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firstSheet="6" activeTab="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Data Pamsimas" sheetId="7" r:id="rId7"/>
  </sheets>
  <definedNames>
    <definedName name="_xlnm.Print_Area" localSheetId="6">'Data Pamsimas'!$A$1:$Q$195</definedName>
    <definedName name="_xlnm.Print_Titles" localSheetId="6">'Data Pamsimas'!$4:$7</definedName>
  </definedNames>
  <calcPr fullCalcOnLoad="1"/>
</workbook>
</file>

<file path=xl/sharedStrings.xml><?xml version="1.0" encoding="utf-8"?>
<sst xmlns="http://schemas.openxmlformats.org/spreadsheetml/2006/main" count="1024" uniqueCount="271">
  <si>
    <r>
      <t>Notice</t>
    </r>
    <r>
      <rPr>
        <sz val="11"/>
        <color theme="1"/>
        <rFont val="Calibri"/>
        <family val="2"/>
      </rPr>
      <t xml:space="preserve">: Undefined index: var1 in </t>
    </r>
    <r>
      <rPr>
        <b/>
        <sz val="11"/>
        <color indexed="8"/>
        <rFont val="Calibri"/>
        <family val="2"/>
      </rPr>
      <t>/var/www/vhosts/pamsimas.org/httpdocs/imis/public/result_data.php</t>
    </r>
    <r>
      <rPr>
        <sz val="11"/>
        <color theme="1"/>
        <rFont val="Calibri"/>
        <family val="2"/>
      </rPr>
      <t xml:space="preserve"> on line </t>
    </r>
    <r>
      <rPr>
        <b/>
        <sz val="11"/>
        <color indexed="8"/>
        <rFont val="Calibri"/>
        <family val="2"/>
      </rPr>
      <t>10</t>
    </r>
  </si>
  <si>
    <r>
      <t>Notice</t>
    </r>
    <r>
      <rPr>
        <sz val="11"/>
        <color theme="1"/>
        <rFont val="Calibri"/>
        <family val="2"/>
      </rPr>
      <t xml:space="preserve">: Undefined index: var2 in </t>
    </r>
    <r>
      <rPr>
        <b/>
        <sz val="11"/>
        <color indexed="8"/>
        <rFont val="Calibri"/>
        <family val="2"/>
      </rPr>
      <t>/var/www/vhosts/pamsimas.org/httpdocs/imis/public/result_data.php</t>
    </r>
    <r>
      <rPr>
        <sz val="11"/>
        <color theme="1"/>
        <rFont val="Calibri"/>
        <family val="2"/>
      </rPr>
      <t xml:space="preserve"> on line </t>
    </r>
    <r>
      <rPr>
        <b/>
        <sz val="11"/>
        <color indexed="8"/>
        <rFont val="Calibri"/>
        <family val="2"/>
      </rPr>
      <t>28</t>
    </r>
  </si>
  <si>
    <r>
      <t>Notice</t>
    </r>
    <r>
      <rPr>
        <sz val="8"/>
        <color indexed="8"/>
        <rFont val="Arial"/>
        <family val="2"/>
      </rPr>
      <t xml:space="preserve">: Undefined index: var2 in </t>
    </r>
    <r>
      <rPr>
        <b/>
        <sz val="8"/>
        <color indexed="8"/>
        <rFont val="Arial"/>
        <family val="2"/>
      </rPr>
      <t>/var/www/vhosts/pamsimas.org/httpdocs/imis/public/m_modul73_data.php</t>
    </r>
    <r>
      <rPr>
        <sz val="8"/>
        <color indexed="8"/>
        <rFont val="Arial"/>
        <family val="2"/>
      </rPr>
      <t xml:space="preserve"> on line </t>
    </r>
    <r>
      <rPr>
        <b/>
        <sz val="8"/>
        <color indexed="8"/>
        <rFont val="Arial"/>
        <family val="2"/>
      </rPr>
      <t>56</t>
    </r>
  </si>
  <si>
    <t>Kinerja Kelompok Pengelola SPAMS Perdesaan (KPSPAMS/kelompok pengelola SPAMS Lainnya)</t>
  </si>
  <si>
    <t>Desa Tahun 2008,   Data Periode September 2020</t>
  </si>
  <si>
    <t>No</t>
  </si>
  <si>
    <t>Wilayah</t>
  </si>
  <si>
    <t>Jml Desa</t>
  </si>
  <si>
    <t>Pengelolaan SPAM</t>
  </si>
  <si>
    <t>Dokumen Perencanaan</t>
  </si>
  <si>
    <t>Administrasi Keuangan (Pembukuan)</t>
  </si>
  <si>
    <t>Daftar Aset</t>
  </si>
  <si>
    <t>Iuran</t>
  </si>
  <si>
    <t>Biaya Operasional dan Pemeliharaan per Bulan</t>
  </si>
  <si>
    <t>Jam Operasional SPAM per Hari</t>
  </si>
  <si>
    <t>Sambungan Rumah</t>
  </si>
  <si>
    <t>Jumlah Penduduk</t>
  </si>
  <si>
    <t>Jml. Penduduk dgn akses SAM yang layak</t>
  </si>
  <si>
    <t>Kondisi SAM</t>
  </si>
  <si>
    <t>Kondisi SAN Sekolah</t>
  </si>
  <si>
    <t>Kondisi CTPS</t>
  </si>
  <si>
    <t>Jml. Penduduk dgn akses SAN Pamsimas yg layak</t>
  </si>
  <si>
    <t>Hasil Pemeriksaan Kualitas Air</t>
  </si>
  <si>
    <t>Rencana Kemitraan dgn KPSPAMS</t>
  </si>
  <si>
    <t>Angka Diare</t>
  </si>
  <si>
    <t>Isi Data</t>
  </si>
  <si>
    <t>Mandiri</t>
  </si>
  <si>
    <t>Bumdes</t>
  </si>
  <si>
    <t>Ada</t>
  </si>
  <si>
    <t>Tidak</t>
  </si>
  <si>
    <t>Tidak Ada</t>
  </si>
  <si>
    <t>Tidak Lengkap</t>
  </si>
  <si>
    <t>Lengkap</t>
  </si>
  <si>
    <t>Ada Iuran</t>
  </si>
  <si>
    <t>Perbandingan Iuran dgn BOP</t>
  </si>
  <si>
    <t>Tidak ada Iuran</t>
  </si>
  <si>
    <t>tidak</t>
  </si>
  <si>
    <t>BOP &lt; 1 Jt</t>
  </si>
  <si>
    <t>BOP 1-2,5 Jt</t>
  </si>
  <si>
    <t>BOP 2,5-5 Jt</t>
  </si>
  <si>
    <t>BOP &gt; 5 Jt</t>
  </si>
  <si>
    <t>&lt; 6 Jam</t>
  </si>
  <si>
    <t>6 - 12 Jam</t>
  </si>
  <si>
    <t>12 - 18 Jam</t>
  </si>
  <si>
    <t>&gt; 18 Jam</t>
  </si>
  <si>
    <t>dgn</t>
  </si>
  <si>
    <t>tanpa</t>
  </si>
  <si>
    <t>KK</t>
  </si>
  <si>
    <t>Jiwa</t>
  </si>
  <si>
    <t>Pamsimas</t>
  </si>
  <si>
    <t>Non Pamsimas</t>
  </si>
  <si>
    <t>belum akses</t>
  </si>
  <si>
    <t>berfungsi</t>
  </si>
  <si>
    <t>tidak ada</t>
  </si>
  <si>
    <t>Akses jamban sehat</t>
  </si>
  <si>
    <t>BABS</t>
  </si>
  <si>
    <t>Dusun</t>
  </si>
  <si>
    <t>Memenuhi</t>
  </si>
  <si>
    <t>Belum</t>
  </si>
  <si>
    <t>Persentase realisasi terhadap rencana</t>
  </si>
  <si>
    <t>ada data</t>
  </si>
  <si>
    <t>Meter Air</t>
  </si>
  <si>
    <t>sebagian</t>
  </si>
  <si>
    <t>baik</t>
  </si>
  <si>
    <t>data</t>
  </si>
  <si>
    <t>sarana</t>
  </si>
  <si>
    <t>syarat</t>
  </si>
  <si>
    <t>melakukan</t>
  </si>
  <si>
    <t>Sudah</t>
  </si>
  <si>
    <t>Iuran &lt; BOP</t>
  </si>
  <si>
    <t>Iuran &gt;= BOP</t>
  </si>
  <si>
    <t>Iuran &gt;= CR</t>
  </si>
  <si>
    <t>Total</t>
  </si>
  <si>
    <t>(P)</t>
  </si>
  <si>
    <t>(Dis)</t>
  </si>
  <si>
    <t>Total Akses Jiwa</t>
  </si>
  <si>
    <t>Total Akses KK</t>
  </si>
  <si>
    <t>JSP KK</t>
  </si>
  <si>
    <t>JSSP KK</t>
  </si>
  <si>
    <t>sharing KK</t>
  </si>
  <si>
    <t>Intervensi</t>
  </si>
  <si>
    <t>SBS</t>
  </si>
  <si>
    <t>CTPS</t>
  </si>
  <si>
    <t>Syarat</t>
  </si>
  <si>
    <t>uji kualitas air</t>
  </si>
  <si>
    <t>1- 59%</t>
  </si>
  <si>
    <t>60- 80%</t>
  </si>
  <si>
    <t>&gt;80%</t>
  </si>
  <si>
    <t>Kode Desa</t>
  </si>
  <si>
    <t>.</t>
  </si>
  <si>
    <t>Nasional</t>
  </si>
  <si>
    <t>SUMATERA SELATAN</t>
  </si>
  <si>
    <t>LAHAT</t>
  </si>
  <si>
    <t>Batu Niding, Kec. Pseksu</t>
  </si>
  <si>
    <t>Durian Dangkal, Kec. MULAK SEBINGKAI</t>
  </si>
  <si>
    <t>Padang Bindu, Kec. Kikim Selatan</t>
  </si>
  <si>
    <t>Penandingan, Kec. Tanjung Sakti Pumi</t>
  </si>
  <si>
    <t>Sukarame, Kec. Gumay Talang</t>
  </si>
  <si>
    <t>Tanjung Kurung Ilir, Kec. Tanjung Tebat</t>
  </si>
  <si>
    <t>Tanjung Raja, Kec. Gumay Ulu</t>
  </si>
  <si>
    <t>Desa Tahun 2009,   Data Periode September 2020</t>
  </si>
  <si>
    <t>Jemaring, Kec. Jarai</t>
  </si>
  <si>
    <t>Kedaton, Kec. Jarai</t>
  </si>
  <si>
    <t>Muara Gelumpang, Kec. Muara Payang</t>
  </si>
  <si>
    <t>Muara Gula, Kec. Kota Agung</t>
  </si>
  <si>
    <t>Ngalam Baru, Kec. Gumay Talang</t>
  </si>
  <si>
    <t>Rambai Kaca, Kec. SUKAMERINDU</t>
  </si>
  <si>
    <t>Sadan, Kec. Jarai</t>
  </si>
  <si>
    <t>Talang Padang Tinggi, Kec. Pajar Bulan</t>
  </si>
  <si>
    <t>Tanjung Agung, Kec. Pseksu</t>
  </si>
  <si>
    <t>Tanjung Baru, Kec. Tanjung Tebat</t>
  </si>
  <si>
    <t>Tanjung Beringin, Kec. Gumay Talang</t>
  </si>
  <si>
    <t>Desa Tahun 2010,   Data Periode September 2020</t>
  </si>
  <si>
    <t>Bandar Jaya, Kec. Kikim Barat</t>
  </si>
  <si>
    <t>Batay, Kec. Jarai</t>
  </si>
  <si>
    <t>Gunung Kaya, Kec. Jarai</t>
  </si>
  <si>
    <t>Jentilan, Kec. Kikim Barat</t>
  </si>
  <si>
    <t>Lubuk Dalam, Kec. Tanjung Sakti Pumi</t>
  </si>
  <si>
    <t>Muara Cawang, Kec. Mulak Ulu</t>
  </si>
  <si>
    <t>Muara Dua, Kec. Pagar Gunung</t>
  </si>
  <si>
    <t>Muara Payang, Kec. Muara Payang</t>
  </si>
  <si>
    <t>Padang, Kec. Merapi Selatan</t>
  </si>
  <si>
    <t>Pagar Dewa, Kec. Jarai</t>
  </si>
  <si>
    <t>Talang Padang, Kec. MULAK SEBINGKAI</t>
  </si>
  <si>
    <t>Tanjung Beringin, Kec. Kota Agung</t>
  </si>
  <si>
    <t>Wana Raya, Kec. Kikim Barat</t>
  </si>
  <si>
    <t>Desa Tahun 2011,   Data Periode September 2020</t>
  </si>
  <si>
    <t>Cempaka Sakti, Kec. Kikim Timur</t>
  </si>
  <si>
    <t>Darma Raharja, Kec. Kikim Barat</t>
  </si>
  <si>
    <t>Datar Serdang, Kec. Kikim Timur</t>
  </si>
  <si>
    <t>Kencana Sari, Kec. Kikim Timur</t>
  </si>
  <si>
    <t>Marga Mulya, Kec. Kikim Timur</t>
  </si>
  <si>
    <t>Mekar Jaya, Kec. Kikim Barat</t>
  </si>
  <si>
    <t>Padang, Kec. Pagar Gunung</t>
  </si>
  <si>
    <t>Seronggo, Kec. Kikim Timur</t>
  </si>
  <si>
    <t>Sidomakmur, Kec. Kikim Barat</t>
  </si>
  <si>
    <t>Sukamakmur, Kec. Gumay Talang</t>
  </si>
  <si>
    <t>Suko Harjo, Kec. Kikim Timur</t>
  </si>
  <si>
    <t>Desa Tahun 2012,   Data Periode September 2020</t>
  </si>
  <si>
    <t>Banyumas, Kec. Kikim Tengah</t>
  </si>
  <si>
    <t>Batu Rusa, Kec. Pagar Gunung</t>
  </si>
  <si>
    <t>Keban Agung, Kec. MULAK SEBINGKAI</t>
  </si>
  <si>
    <t>Kerung, Kec. MULAK SEBINGKAI</t>
  </si>
  <si>
    <t>Linggar Jaya, Kec. Kikim Timur</t>
  </si>
  <si>
    <t>Padang Bindu, Kec. MULAK SEBINGKAI</t>
  </si>
  <si>
    <t>Purbamas, Kec. Kikim Tengah</t>
  </si>
  <si>
    <t>Purwaraja, Kec. Kikim Timur</t>
  </si>
  <si>
    <t>Sawah Darat, Kec. Pagar Gunung</t>
  </si>
  <si>
    <t>Suka Bakti, Kec. Kikim Barat</t>
  </si>
  <si>
    <t>Talang Baringin, Kec. Mulak Ulu</t>
  </si>
  <si>
    <t>Talang Baru, Kec. PAJAR BULAN</t>
  </si>
  <si>
    <t>Desa Tahun 2013,   Data Periode September 2020</t>
  </si>
  <si>
    <t>BABAT BARU, Kec. KIKIM BARAT</t>
  </si>
  <si>
    <t>DANAU BELIDANG, Kec. MULAK ULU</t>
  </si>
  <si>
    <t>JADIAN LAMA, Kec. MULAK SEBINGKAI</t>
  </si>
  <si>
    <t>JAJARAN BARU, Kec. KIKIM BARAT</t>
  </si>
  <si>
    <t>KARANG LEBAK, Kec. MULAK ULU</t>
  </si>
  <si>
    <t>KUBA, Kec. PULAU PINANG</t>
  </si>
  <si>
    <t>LESUNG BATU, Kec. MULAK ULU</t>
  </si>
  <si>
    <t>MUARA DANAU, Kec. TANJUNG TEBAT</t>
  </si>
  <si>
    <t>PADANG PERIGI, Kec. TANJUNG TEBAT</t>
  </si>
  <si>
    <t>PENANTIAN, Kec. KIKIM BARAT</t>
  </si>
  <si>
    <t>SUKABUMI, Kec. PAJAR BULAN</t>
  </si>
  <si>
    <t>DATA DESA PAMSIMAS (2008 S.D 2019)</t>
  </si>
  <si>
    <t>Persentase Akses</t>
  </si>
  <si>
    <t>dgn Meter Air</t>
  </si>
  <si>
    <t>tanpa Meter Air</t>
  </si>
  <si>
    <t>tidak berfungsi</t>
  </si>
  <si>
    <t>berfungsi sebagian</t>
  </si>
  <si>
    <t>berfungsi baik</t>
  </si>
  <si>
    <t>Bandar Aji, Kec. JARAI</t>
  </si>
  <si>
    <t>DANAU, Kec. PAGAR GUNUNG</t>
  </si>
  <si>
    <t>GARMIDAR ULU, Kec. PAGAR GUNUNG</t>
  </si>
  <si>
    <t>Karang Caya, Kec. Sukamerindu</t>
  </si>
  <si>
    <t>LAWANG AGUNG BARU, Kec. MUARA PAYANG</t>
  </si>
  <si>
    <t>PAJAR BULAN, Kec. MULAK ULU</t>
  </si>
  <si>
    <t>PENANDINGAN, Kec. MULAK SEBINGKAI</t>
  </si>
  <si>
    <t>SINGAPURE, Kec. KOTA AGUNG</t>
  </si>
  <si>
    <t>TANJUNG BULAN, Kec. KOTA AGUNG</t>
  </si>
  <si>
    <t>TANJUNG MENANG, Kec. TANJUNG TEBAT</t>
  </si>
  <si>
    <t>TANJUNG RAYA, Kec. TANJUNG TEBAT</t>
  </si>
  <si>
    <t>AIR DINGIN LAMA, Kec. TANJUNG TEBAT</t>
  </si>
  <si>
    <t>BANDU AGUNG, Kec. MUARA PAYANG</t>
  </si>
  <si>
    <t>BANTUNAN, Kec. PAJAR BULAN</t>
  </si>
  <si>
    <t>CECAR, Kec. KIKIM TIMUR</t>
  </si>
  <si>
    <t>GERAMAT, Kec. MERAPI SELATAN</t>
  </si>
  <si>
    <t>MENGKENANG, Kec. MULAK ULU</t>
  </si>
  <si>
    <t>PANDAN ARANG ILIR, Kec. TANJUNG TEBAT</t>
  </si>
  <si>
    <t>PURNAMASARI, Kec. KIKIM BARAT</t>
  </si>
  <si>
    <t>TALANG SEJEMPUT, Kec. LAHAT SELATAN</t>
  </si>
  <si>
    <t>TANJUNG SIRIH, Kec. PULAU PINANG</t>
  </si>
  <si>
    <t>TUNGGUL BUTE, Kec. KOTA AGUNG</t>
  </si>
  <si>
    <t>AIR PUAR, Kec. MULAK ULU</t>
  </si>
  <si>
    <t>BABATAN, Kec. MULAK ULU</t>
  </si>
  <si>
    <t>BANGKE, Kec. KOTA AGUNG</t>
  </si>
  <si>
    <t>BINTUHAN, Kec. KOTA AGUNG</t>
  </si>
  <si>
    <t>GERAMAT, Kec. MULAK ULU</t>
  </si>
  <si>
    <t>GUNUNG LEWAT, Kec. KOTA AGUNG</t>
  </si>
  <si>
    <t>JAJARAN LAMA, Kec. KIKIM BARAT</t>
  </si>
  <si>
    <t>KARANG ENDAH, Kec. KOTA AGUNG</t>
  </si>
  <si>
    <t>KEBON JATI, Kec. KOTA AGUNG</t>
  </si>
  <si>
    <t>LESUNG BATU, Kec. PAGAR GUNUNG</t>
  </si>
  <si>
    <t>MUNTAR ALAM BARU, Kec. KOTA AGUNG</t>
  </si>
  <si>
    <t>MUNTAR ALAM LAMA, Kec. KOTA AGUNG</t>
  </si>
  <si>
    <t>PADANG MASAT, Kec. MULAK ULU</t>
  </si>
  <si>
    <t>PENGENTAAN, Kec. MULAK ULU</t>
  </si>
  <si>
    <t>SENGKUANG, Kec. MULAK ULU</t>
  </si>
  <si>
    <t>SINGAPURA, Kec. KIKIM BARAT</t>
  </si>
  <si>
    <t>SUKA MERINDU, Kec. KIKIM BARAT</t>
  </si>
  <si>
    <t>TANJUNG RAMAN, Kec. KOTA AGUNG</t>
  </si>
  <si>
    <t>TEBING TINGGI, Kec. MULAK ULU</t>
  </si>
  <si>
    <t>ULAK BANDUNG, Kec. KIKIM BARAT</t>
  </si>
  <si>
    <t>WONOREJO, Kec. KIKIM BARAT</t>
  </si>
  <si>
    <t>BERINGIN JAYA, Kec. KIKIM SELATAN</t>
  </si>
  <si>
    <t>GARMIDAR ILIR, Kec. PAGAR GUNUNG</t>
  </si>
  <si>
    <t>JAGABAYA, Kec. KIKIM SELATAN</t>
  </si>
  <si>
    <t>KEBAN AGUNG, Kec. KIKIM SELATAN</t>
  </si>
  <si>
    <t>LUBUK SEKETI, Kec. KIKIM BARAT</t>
  </si>
  <si>
    <t>LUBUK SELO, Kec. GUMAY ULU</t>
  </si>
  <si>
    <t>MASPURA, Kec. KIKIM TENGAH</t>
  </si>
  <si>
    <t>MUARA JAUH, Kec. MUARA PAYANG</t>
  </si>
  <si>
    <t>PAGAR ALAM, Kec. PAGAR GUNUNG</t>
  </si>
  <si>
    <t>PAGAR KAYA, Kec. SUKAMERINDU</t>
  </si>
  <si>
    <t>PULAU BERINGIN, Kec. KIKIM SELATAN</t>
  </si>
  <si>
    <t>PULAU PANGGUNG, Kec. PAJAR BULAN</t>
  </si>
  <si>
    <t>PURWO REJO, Kec. KIKIM BARAT</t>
  </si>
  <si>
    <t>RIMBA SUJUD, Kec. PAGAR GUNUNG</t>
  </si>
  <si>
    <t>RINDU HATI, Kec. GUMAY ULU</t>
  </si>
  <si>
    <t>SAUNG NAGA, Kec. KIKIM BARAT</t>
  </si>
  <si>
    <t>SUKARAJA, Kec. SUKAMERINDU</t>
  </si>
  <si>
    <t>SUKARAMI, Kec. KIKIM BARAT</t>
  </si>
  <si>
    <t>SUMBER KARYA, Kec. GUMAY ULU</t>
  </si>
  <si>
    <t>TANJUNG BARU, Kec. KIKIM TENGAH</t>
  </si>
  <si>
    <t>TANJUNG BAY, Kec. TANJUNG TEBAT</t>
  </si>
  <si>
    <t>TANJUNG KURUNG, Kec. KIKIM SELATAN</t>
  </si>
  <si>
    <t>TANJUNG MENANG, Kec. MERAPI SELATAN</t>
  </si>
  <si>
    <t>TANJUNG NIBUNG, Kec. TANJUNG TEBAT</t>
  </si>
  <si>
    <t>TANJUNG TEBAT, Kec. TANJUNG TEBAT</t>
  </si>
  <si>
    <t>ACEH, Kec. PAJAR BULAN</t>
  </si>
  <si>
    <t>BANUAYU, Kec. KIKIM SELATAN</t>
  </si>
  <si>
    <t>GUNUNG AYU, Kec. TANJUNG SAKTI PUMU</t>
  </si>
  <si>
    <t>GUNUNG KARTO, Kec. KIKIM TIMUR</t>
  </si>
  <si>
    <t>GUNUNG LIWAT, Kec. SUKAMERINDU</t>
  </si>
  <si>
    <t>KAPITAN, Kec. SUKAMERINDU</t>
  </si>
  <si>
    <t>KARANG CAHAYA, Kec. KIKIM SELATAN</t>
  </si>
  <si>
    <t>KEPALA SIRING, Kec. TANJUNG SAKTI PUMU</t>
  </si>
  <si>
    <t>KOTA RAYA DARAT, Kec. PAJAR BULAN</t>
  </si>
  <si>
    <t>KUPANG, Kec. PAGAR GUNUNG</t>
  </si>
  <si>
    <t>LUBUK BETUNG, Kec. MERAPI SELATAN</t>
  </si>
  <si>
    <t>LUBUK PEDARA, Kec. MERAPI SELATAN</t>
  </si>
  <si>
    <t>LUBUK SEPANG, Kec. PULAU PINANG</t>
  </si>
  <si>
    <t>LUBUK TABUN, Kec. TANJUNG SAKTI PUMI</t>
  </si>
  <si>
    <t>MUARA CAWANG, Kec. TANJUNG SAKTI PUMU</t>
  </si>
  <si>
    <t>PADURAKSA, Kec. KIKIM TIMUR</t>
  </si>
  <si>
    <t>PAGAR JATI, Kec. KIKIM SELATAN</t>
  </si>
  <si>
    <t>PAGARDIN, Kec. KIKIM SELATAN</t>
  </si>
  <si>
    <t>PAJAR TINGGI, Kec. PAJAR BULAN</t>
  </si>
  <si>
    <t>PERANGAI, Kec. MERAPI SELATAN</t>
  </si>
  <si>
    <t>PETIKAL LAMA, Kec. KIKIM TIMUR</t>
  </si>
  <si>
    <t>PULAU PANAS, Kec. TANJUNG SAKTI PUMI</t>
  </si>
  <si>
    <t>SUKA MERINDU, Kec. MERAPI SELATAN</t>
  </si>
  <si>
    <t>SUKAMERINDU, Kec. SUKAMERINDU</t>
  </si>
  <si>
    <t>TALANG AKAR, Kec. MERAPI SELATAN</t>
  </si>
  <si>
    <t>TANDA RAJA, Kec. KIKIM TIMUR</t>
  </si>
  <si>
    <t>TANJUNG BERINGIN, Kec. MERAPI SELATAN</t>
  </si>
  <si>
    <t xml:space="preserve">TOTAL </t>
  </si>
  <si>
    <t>An. Kepala DInas Perumahan Rakyat Kawasan permukiman</t>
  </si>
  <si>
    <t>dan Pertanahan Kabupaten Lahat,</t>
  </si>
  <si>
    <t>SEkretaris</t>
  </si>
  <si>
    <t>Ir. FAISAL AMRIE, M.S.i</t>
  </si>
  <si>
    <t>Nip. 196406151990031013</t>
  </si>
</sst>
</file>

<file path=xl/styles.xml><?xml version="1.0" encoding="utf-8"?>
<styleSheet xmlns="http://schemas.openxmlformats.org/spreadsheetml/2006/main">
  <numFmts count="16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-* #,##0_-;\-* #,##0_-;_-* &quot;-&quot;_-;_-@_-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-&quot;Rp&quot;* #,##0.00_-;\-&quot;Rp&quot;* #,##0.00_-;_-&quot;Rp&quot;* &quot;-&quot;??_-;_-@_-"/>
    <numFmt numFmtId="177" formatCode="_-&quot;Rp&quot;* #,##0_-;\-&quot;Rp&quot;* #,##0_-;_-&quot;Rp&quot;* &quot;-&quot;_-;_-@_-"/>
    <numFmt numFmtId="178" formatCode="_-* #,##0.00_-;\-* #,##0.00_-;_-* &quot;-&quot;??_-;_-@_-"/>
    <numFmt numFmtId="179" formatCode="_-* #,##0_-;\-* #,##0_-;_-* &quot;-&quot;??_-;_-@_-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7" fillId="0" borderId="0" xfId="0" applyFont="1" applyAlignment="1">
      <alignment/>
    </xf>
    <xf numFmtId="179" fontId="47" fillId="32" borderId="0" xfId="16" applyNumberFormat="1" applyFont="1" applyFill="1" applyAlignment="1">
      <alignment/>
    </xf>
    <xf numFmtId="0" fontId="0" fillId="0" borderId="0" xfId="0" applyAlignment="1">
      <alignment horizontal="left"/>
    </xf>
    <xf numFmtId="179" fontId="0" fillId="0" borderId="0" xfId="16" applyNumberFormat="1" applyFont="1" applyAlignment="1">
      <alignment/>
    </xf>
    <xf numFmtId="178" fontId="0" fillId="0" borderId="0" xfId="16" applyFont="1" applyAlignment="1">
      <alignment/>
    </xf>
    <xf numFmtId="0" fontId="48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179" fontId="49" fillId="33" borderId="11" xfId="16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179" fontId="49" fillId="33" borderId="13" xfId="16" applyNumberFormat="1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center" vertical="center" wrapText="1"/>
    </xf>
    <xf numFmtId="179" fontId="49" fillId="34" borderId="15" xfId="16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right" wrapText="1"/>
    </xf>
    <xf numFmtId="0" fontId="50" fillId="35" borderId="17" xfId="0" applyFont="1" applyFill="1" applyBorder="1" applyAlignment="1">
      <alignment horizontal="left" wrapText="1"/>
    </xf>
    <xf numFmtId="0" fontId="50" fillId="35" borderId="17" xfId="0" applyFont="1" applyFill="1" applyBorder="1" applyAlignment="1">
      <alignment horizontal="right" wrapText="1"/>
    </xf>
    <xf numFmtId="179" fontId="50" fillId="35" borderId="17" xfId="16" applyNumberFormat="1" applyFont="1" applyFill="1" applyBorder="1" applyAlignment="1">
      <alignment horizontal="right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center" vertical="center" wrapText="1"/>
    </xf>
    <xf numFmtId="179" fontId="49" fillId="34" borderId="17" xfId="16" applyNumberFormat="1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right" wrapText="1"/>
    </xf>
    <xf numFmtId="0" fontId="49" fillId="34" borderId="25" xfId="0" applyFont="1" applyFill="1" applyBorder="1" applyAlignment="1">
      <alignment horizontal="center" vertical="center" wrapText="1"/>
    </xf>
    <xf numFmtId="178" fontId="51" fillId="33" borderId="26" xfId="16" applyFont="1" applyFill="1" applyBorder="1" applyAlignment="1">
      <alignment horizontal="center" vertical="center" wrapText="1"/>
    </xf>
    <xf numFmtId="178" fontId="51" fillId="33" borderId="27" xfId="16" applyFont="1" applyFill="1" applyBorder="1" applyAlignment="1">
      <alignment horizontal="center" vertical="center" wrapText="1"/>
    </xf>
    <xf numFmtId="178" fontId="51" fillId="33" borderId="28" xfId="16" applyFont="1" applyFill="1" applyBorder="1" applyAlignment="1">
      <alignment horizontal="center" vertical="center" wrapText="1"/>
    </xf>
    <xf numFmtId="178" fontId="47" fillId="34" borderId="0" xfId="16" applyFont="1" applyFill="1" applyAlignment="1">
      <alignment/>
    </xf>
    <xf numFmtId="178" fontId="47" fillId="35" borderId="29" xfId="16" applyFont="1" applyFill="1" applyBorder="1" applyAlignment="1">
      <alignment/>
    </xf>
    <xf numFmtId="178" fontId="47" fillId="34" borderId="29" xfId="16" applyFont="1" applyFill="1" applyBorder="1" applyAlignment="1">
      <alignment/>
    </xf>
    <xf numFmtId="0" fontId="50" fillId="36" borderId="16" xfId="0" applyFont="1" applyFill="1" applyBorder="1" applyAlignment="1">
      <alignment horizontal="right" wrapText="1"/>
    </xf>
    <xf numFmtId="0" fontId="50" fillId="36" borderId="17" xfId="0" applyFont="1" applyFill="1" applyBorder="1" applyAlignment="1">
      <alignment horizontal="left" wrapText="1"/>
    </xf>
    <xf numFmtId="0" fontId="50" fillId="36" borderId="17" xfId="0" applyFont="1" applyFill="1" applyBorder="1" applyAlignment="1">
      <alignment horizontal="right" wrapText="1"/>
    </xf>
    <xf numFmtId="179" fontId="50" fillId="36" borderId="17" xfId="16" applyNumberFormat="1" applyFont="1" applyFill="1" applyBorder="1" applyAlignment="1">
      <alignment horizontal="right" wrapText="1"/>
    </xf>
    <xf numFmtId="0" fontId="50" fillId="36" borderId="17" xfId="0" applyFont="1" applyFill="1" applyBorder="1" applyAlignment="1">
      <alignment horizontal="left"/>
    </xf>
    <xf numFmtId="0" fontId="50" fillId="36" borderId="30" xfId="0" applyFont="1" applyFill="1" applyBorder="1" applyAlignment="1">
      <alignment horizontal="right" wrapText="1"/>
    </xf>
    <xf numFmtId="0" fontId="50" fillId="36" borderId="31" xfId="0" applyFont="1" applyFill="1" applyBorder="1" applyAlignment="1">
      <alignment horizontal="left" wrapText="1"/>
    </xf>
    <xf numFmtId="0" fontId="50" fillId="36" borderId="31" xfId="0" applyFont="1" applyFill="1" applyBorder="1" applyAlignment="1">
      <alignment horizontal="right" wrapText="1"/>
    </xf>
    <xf numFmtId="179" fontId="50" fillId="36" borderId="31" xfId="16" applyNumberFormat="1" applyFont="1" applyFill="1" applyBorder="1" applyAlignment="1">
      <alignment horizontal="right" wrapText="1"/>
    </xf>
    <xf numFmtId="179" fontId="51" fillId="32" borderId="32" xfId="16" applyNumberFormat="1" applyFont="1" applyFill="1" applyBorder="1" applyAlignment="1">
      <alignment horizontal="center"/>
    </xf>
    <xf numFmtId="179" fontId="51" fillId="32" borderId="33" xfId="16" applyNumberFormat="1" applyFont="1" applyFill="1" applyBorder="1" applyAlignment="1">
      <alignment horizontal="center"/>
    </xf>
    <xf numFmtId="179" fontId="51" fillId="32" borderId="33" xfId="16" applyNumberFormat="1" applyFont="1" applyFill="1" applyBorder="1" applyAlignment="1">
      <alignment/>
    </xf>
    <xf numFmtId="0" fontId="50" fillId="36" borderId="25" xfId="0" applyFont="1" applyFill="1" applyBorder="1" applyAlignment="1">
      <alignment horizontal="right" wrapText="1"/>
    </xf>
    <xf numFmtId="0" fontId="50" fillId="36" borderId="34" xfId="0" applyFont="1" applyFill="1" applyBorder="1" applyAlignment="1">
      <alignment horizontal="right" wrapText="1"/>
    </xf>
    <xf numFmtId="179" fontId="51" fillId="32" borderId="35" xfId="16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52" fillId="0" borderId="0" xfId="16" applyNumberFormat="1" applyFont="1" applyAlignment="1">
      <alignment/>
    </xf>
    <xf numFmtId="0" fontId="52" fillId="0" borderId="0" xfId="0" applyFont="1" applyAlignment="1">
      <alignment/>
    </xf>
    <xf numFmtId="178" fontId="47" fillId="35" borderId="36" xfId="16" applyFont="1" applyFill="1" applyBorder="1" applyAlignment="1">
      <alignment/>
    </xf>
    <xf numFmtId="178" fontId="51" fillId="32" borderId="37" xfId="16" applyFont="1" applyFill="1" applyBorder="1" applyAlignment="1">
      <alignment/>
    </xf>
    <xf numFmtId="0" fontId="44" fillId="0" borderId="0" xfId="0" applyFont="1" applyAlignment="1">
      <alignment/>
    </xf>
    <xf numFmtId="0" fontId="0" fillId="36" borderId="0" xfId="0" applyFill="1" applyAlignment="1">
      <alignment wrapText="1"/>
    </xf>
    <xf numFmtId="0" fontId="53" fillId="36" borderId="0" xfId="0" applyFont="1" applyFill="1" applyAlignment="1">
      <alignment wrapText="1"/>
    </xf>
    <xf numFmtId="0" fontId="53" fillId="36" borderId="38" xfId="0" applyFont="1" applyFill="1" applyBorder="1" applyAlignment="1">
      <alignment wrapText="1"/>
    </xf>
    <xf numFmtId="0" fontId="53" fillId="36" borderId="31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wrapText="1"/>
    </xf>
    <xf numFmtId="0" fontId="53" fillId="36" borderId="39" xfId="0" applyFont="1" applyFill="1" applyBorder="1" applyAlignment="1">
      <alignment horizontal="center" vertical="center" wrapText="1"/>
    </xf>
    <xf numFmtId="0" fontId="53" fillId="36" borderId="40" xfId="0" applyFont="1" applyFill="1" applyBorder="1" applyAlignment="1">
      <alignment horizontal="center" vertical="center" wrapText="1"/>
    </xf>
    <xf numFmtId="0" fontId="53" fillId="36" borderId="34" xfId="0" applyFont="1" applyFill="1" applyBorder="1" applyAlignment="1">
      <alignment horizontal="center" vertical="center" wrapText="1"/>
    </xf>
    <xf numFmtId="0" fontId="53" fillId="36" borderId="41" xfId="0" applyFont="1" applyFill="1" applyBorder="1" applyAlignment="1">
      <alignment horizontal="center" vertical="center" wrapText="1"/>
    </xf>
    <xf numFmtId="0" fontId="53" fillId="36" borderId="42" xfId="0" applyFont="1" applyFill="1" applyBorder="1" applyAlignment="1">
      <alignment horizontal="center" vertical="center" wrapText="1"/>
    </xf>
    <xf numFmtId="0" fontId="53" fillId="36" borderId="43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left" vertical="center" wrapText="1"/>
    </xf>
    <xf numFmtId="0" fontId="54" fillId="36" borderId="17" xfId="0" applyFont="1" applyFill="1" applyBorder="1" applyAlignment="1">
      <alignment horizontal="right" wrapText="1"/>
    </xf>
    <xf numFmtId="0" fontId="54" fillId="36" borderId="17" xfId="0" applyFont="1" applyFill="1" applyBorder="1" applyAlignment="1">
      <alignment wrapText="1"/>
    </xf>
    <xf numFmtId="0" fontId="53" fillId="36" borderId="44" xfId="0" applyFont="1" applyFill="1" applyBorder="1" applyAlignment="1">
      <alignment horizontal="center" vertical="center" wrapText="1"/>
    </xf>
    <xf numFmtId="0" fontId="53" fillId="36" borderId="45" xfId="0" applyFont="1" applyFill="1" applyBorder="1" applyAlignment="1">
      <alignment horizontal="center" vertical="center" wrapText="1"/>
    </xf>
    <xf numFmtId="0" fontId="53" fillId="36" borderId="38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/>
    </xf>
    <xf numFmtId="0" fontId="0" fillId="36" borderId="46" xfId="0" applyFill="1" applyBorder="1" applyAlignment="1">
      <alignment/>
    </xf>
    <xf numFmtId="0" fontId="54" fillId="36" borderId="17" xfId="0" applyFont="1" applyFill="1" applyBorder="1" applyAlignment="1">
      <alignment horizontal="center" wrapText="1"/>
    </xf>
    <xf numFmtId="0" fontId="0" fillId="36" borderId="39" xfId="0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22"/>
  <sheetViews>
    <sheetView showGridLines="0" workbookViewId="0" topLeftCell="A1">
      <selection activeCell="BT9" sqref="A9:IV22"/>
    </sheetView>
  </sheetViews>
  <sheetFormatPr defaultColWidth="9.140625" defaultRowHeight="15"/>
  <cols>
    <col min="1" max="1" width="3.00390625" style="0" customWidth="1"/>
    <col min="2" max="2" width="29.7109375" style="0" bestFit="1" customWidth="1"/>
    <col min="3" max="3" width="5.8515625" style="0" customWidth="1"/>
    <col min="4" max="4" width="6.00390625" style="0" customWidth="1"/>
    <col min="5" max="5" width="7.28125" style="0" customWidth="1"/>
    <col min="6" max="6" width="8.140625" style="0" customWidth="1"/>
    <col min="7" max="7" width="8.28125" style="0" customWidth="1"/>
    <col min="8" max="8" width="10.8515625" style="0" customWidth="1"/>
    <col min="9" max="9" width="9.140625" style="0" customWidth="1"/>
    <col min="10" max="10" width="13.28125" style="0" customWidth="1"/>
    <col min="11" max="11" width="8.28125" style="0" customWidth="1"/>
    <col min="12" max="12" width="4.00390625" style="0" customWidth="1"/>
    <col min="13" max="13" width="5.421875" style="0" customWidth="1"/>
    <col min="14" max="14" width="8.421875" style="0" customWidth="1"/>
    <col min="15" max="15" width="9.8515625" style="0" bestFit="1" customWidth="1"/>
    <col min="16" max="16" width="10.7109375" style="0" bestFit="1" customWidth="1"/>
    <col min="17" max="17" width="9.7109375" style="0" bestFit="1" customWidth="1"/>
    <col min="18" max="18" width="12.8515625" style="0" bestFit="1" customWidth="1"/>
    <col min="19" max="19" width="7.421875" style="0" customWidth="1"/>
    <col min="20" max="20" width="8.7109375" style="0" customWidth="1"/>
    <col min="21" max="22" width="10.140625" style="0" customWidth="1"/>
    <col min="23" max="23" width="8.7109375" style="0" customWidth="1"/>
    <col min="24" max="24" width="6.8515625" style="0" customWidth="1"/>
    <col min="25" max="25" width="8.7109375" style="0" customWidth="1"/>
    <col min="26" max="26" width="9.57421875" style="0" bestFit="1" customWidth="1"/>
    <col min="27" max="27" width="7.7109375" style="0" customWidth="1"/>
    <col min="28" max="29" width="8.421875" style="0" customWidth="1"/>
    <col min="30" max="30" width="4.421875" style="0" customWidth="1"/>
    <col min="31" max="31" width="4.8515625" style="0" customWidth="1"/>
    <col min="32" max="32" width="4.421875" style="0" customWidth="1"/>
    <col min="33" max="33" width="4.57421875" style="0" customWidth="1"/>
    <col min="34" max="34" width="4.28125" style="0" customWidth="1"/>
    <col min="35" max="36" width="5.57421875" style="0" customWidth="1"/>
    <col min="37" max="37" width="4.8515625" style="0" customWidth="1"/>
    <col min="38" max="38" width="7.57421875" style="0" customWidth="1"/>
    <col min="39" max="39" width="4.7109375" style="0" customWidth="1"/>
    <col min="40" max="40" width="6.28125" style="0" customWidth="1"/>
    <col min="41" max="43" width="8.7109375" style="0" customWidth="1"/>
    <col min="44" max="45" width="8.00390625" style="0" customWidth="1"/>
    <col min="46" max="48" width="8.7109375" style="0" customWidth="1"/>
    <col min="49" max="49" width="8.00390625" style="0" customWidth="1"/>
    <col min="50" max="52" width="8.7109375" style="0" customWidth="1"/>
    <col min="53" max="53" width="14.57421875" style="0" bestFit="1" customWidth="1"/>
    <col min="54" max="54" width="12.8515625" style="0" bestFit="1" customWidth="1"/>
    <col min="55" max="55" width="6.28125" style="0" customWidth="1"/>
    <col min="56" max="56" width="7.28125" style="0" customWidth="1"/>
    <col min="57" max="57" width="9.421875" style="0" bestFit="1" customWidth="1"/>
    <col min="58" max="58" width="5.140625" style="0" customWidth="1"/>
    <col min="59" max="59" width="9.00390625" style="0" customWidth="1"/>
    <col min="60" max="60" width="4.00390625" style="0" customWidth="1"/>
    <col min="61" max="61" width="5.140625" style="0" customWidth="1"/>
    <col min="62" max="63" width="9.421875" style="0" bestFit="1" customWidth="1"/>
    <col min="64" max="64" width="11.8515625" style="0" bestFit="1" customWidth="1"/>
    <col min="65" max="65" width="4.00390625" style="0" customWidth="1"/>
    <col min="66" max="66" width="8.140625" style="0" customWidth="1"/>
    <col min="67" max="67" width="8.00390625" style="0" customWidth="1"/>
    <col min="68" max="68" width="9.140625" style="0" customWidth="1"/>
    <col min="69" max="69" width="6.57421875" style="0" customWidth="1"/>
    <col min="70" max="70" width="5.28125" style="0" customWidth="1"/>
    <col min="71" max="71" width="10.421875" style="0" bestFit="1" customWidth="1"/>
    <col min="72" max="72" width="8.57421875" style="0" customWidth="1"/>
  </cols>
  <sheetData>
    <row r="2" ht="15">
      <c r="A2" s="65" t="s">
        <v>0</v>
      </c>
    </row>
    <row r="4" ht="15">
      <c r="A4" s="65" t="s">
        <v>1</v>
      </c>
    </row>
    <row r="5" spans="1:7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1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</row>
    <row r="7" spans="1:72" ht="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ht="15">
      <c r="A8" s="68" t="s">
        <v>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</row>
    <row r="9" spans="1:72" ht="15">
      <c r="A9" s="69" t="s">
        <v>5</v>
      </c>
      <c r="B9" s="69" t="s">
        <v>6</v>
      </c>
      <c r="C9" s="70" t="s">
        <v>7</v>
      </c>
      <c r="D9" s="71"/>
      <c r="E9" s="70" t="s">
        <v>8</v>
      </c>
      <c r="F9" s="71"/>
      <c r="G9" s="70" t="s">
        <v>9</v>
      </c>
      <c r="H9" s="71"/>
      <c r="I9" s="70" t="s">
        <v>10</v>
      </c>
      <c r="J9" s="82"/>
      <c r="K9" s="71"/>
      <c r="L9" s="70" t="s">
        <v>11</v>
      </c>
      <c r="M9" s="71"/>
      <c r="N9" s="70" t="s">
        <v>12</v>
      </c>
      <c r="O9" s="82"/>
      <c r="P9" s="82"/>
      <c r="Q9" s="82"/>
      <c r="R9" s="82"/>
      <c r="S9" s="71"/>
      <c r="T9" s="70" t="s">
        <v>13</v>
      </c>
      <c r="U9" s="82"/>
      <c r="V9" s="82"/>
      <c r="W9" s="71"/>
      <c r="X9" s="70" t="s">
        <v>14</v>
      </c>
      <c r="Y9" s="82"/>
      <c r="Z9" s="82"/>
      <c r="AA9" s="71"/>
      <c r="AB9" s="70" t="s">
        <v>15</v>
      </c>
      <c r="AC9" s="71"/>
      <c r="AD9" s="70" t="s">
        <v>16</v>
      </c>
      <c r="AE9" s="82"/>
      <c r="AF9" s="82"/>
      <c r="AG9" s="71"/>
      <c r="AH9" s="70" t="s">
        <v>17</v>
      </c>
      <c r="AI9" s="82"/>
      <c r="AJ9" s="82"/>
      <c r="AK9" s="82"/>
      <c r="AL9" s="82"/>
      <c r="AM9" s="82"/>
      <c r="AN9" s="71"/>
      <c r="AO9" s="70" t="s">
        <v>18</v>
      </c>
      <c r="AP9" s="82"/>
      <c r="AQ9" s="82"/>
      <c r="AR9" s="71"/>
      <c r="AS9" s="70" t="s">
        <v>19</v>
      </c>
      <c r="AT9" s="82"/>
      <c r="AU9" s="82"/>
      <c r="AV9" s="71"/>
      <c r="AW9" s="70" t="s">
        <v>20</v>
      </c>
      <c r="AX9" s="82"/>
      <c r="AY9" s="82"/>
      <c r="AZ9" s="71"/>
      <c r="BA9" s="70" t="s">
        <v>21</v>
      </c>
      <c r="BB9" s="82"/>
      <c r="BC9" s="82"/>
      <c r="BD9" s="82"/>
      <c r="BE9" s="82"/>
      <c r="BF9" s="82"/>
      <c r="BG9" s="82"/>
      <c r="BH9" s="82"/>
      <c r="BI9" s="71"/>
      <c r="BJ9" s="70" t="s">
        <v>22</v>
      </c>
      <c r="BK9" s="82"/>
      <c r="BL9" s="71"/>
      <c r="BM9" s="70" t="s">
        <v>23</v>
      </c>
      <c r="BN9" s="82"/>
      <c r="BO9" s="82"/>
      <c r="BP9" s="82"/>
      <c r="BQ9" s="82"/>
      <c r="BR9" s="71"/>
      <c r="BS9" s="69" t="s">
        <v>24</v>
      </c>
      <c r="BT9" s="85"/>
    </row>
    <row r="10" spans="1:72" ht="15">
      <c r="A10" s="72"/>
      <c r="B10" s="72"/>
      <c r="C10" s="73" t="s">
        <v>25</v>
      </c>
      <c r="D10" s="74"/>
      <c r="E10" s="69" t="s">
        <v>26</v>
      </c>
      <c r="F10" s="69" t="s">
        <v>27</v>
      </c>
      <c r="G10" s="69" t="s">
        <v>28</v>
      </c>
      <c r="H10" s="69" t="s">
        <v>29</v>
      </c>
      <c r="I10" s="69" t="s">
        <v>30</v>
      </c>
      <c r="J10" s="69" t="s">
        <v>31</v>
      </c>
      <c r="K10" s="69" t="s">
        <v>32</v>
      </c>
      <c r="L10" s="69" t="s">
        <v>28</v>
      </c>
      <c r="M10" s="69" t="s">
        <v>29</v>
      </c>
      <c r="N10" s="69" t="s">
        <v>33</v>
      </c>
      <c r="O10" s="73" t="s">
        <v>34</v>
      </c>
      <c r="P10" s="83"/>
      <c r="Q10" s="74"/>
      <c r="R10" s="69" t="s">
        <v>35</v>
      </c>
      <c r="S10" s="69" t="s">
        <v>36</v>
      </c>
      <c r="T10" s="69" t="s">
        <v>37</v>
      </c>
      <c r="U10" s="69" t="s">
        <v>38</v>
      </c>
      <c r="V10" s="69" t="s">
        <v>39</v>
      </c>
      <c r="W10" s="69" t="s">
        <v>40</v>
      </c>
      <c r="X10" s="69" t="s">
        <v>41</v>
      </c>
      <c r="Y10" s="69" t="s">
        <v>42</v>
      </c>
      <c r="Z10" s="69" t="s">
        <v>43</v>
      </c>
      <c r="AA10" s="69" t="s">
        <v>44</v>
      </c>
      <c r="AB10" s="69" t="s">
        <v>45</v>
      </c>
      <c r="AC10" s="69" t="s">
        <v>46</v>
      </c>
      <c r="AD10" s="69" t="s">
        <v>47</v>
      </c>
      <c r="AE10" s="73" t="s">
        <v>48</v>
      </c>
      <c r="AF10" s="83"/>
      <c r="AG10" s="74"/>
      <c r="AH10" s="73" t="s">
        <v>49</v>
      </c>
      <c r="AI10" s="83"/>
      <c r="AJ10" s="74"/>
      <c r="AK10" s="73" t="s">
        <v>50</v>
      </c>
      <c r="AL10" s="74"/>
      <c r="AM10" s="73" t="s">
        <v>51</v>
      </c>
      <c r="AN10" s="74"/>
      <c r="AO10" s="69" t="s">
        <v>36</v>
      </c>
      <c r="AP10" s="69" t="s">
        <v>52</v>
      </c>
      <c r="AQ10" s="69" t="s">
        <v>52</v>
      </c>
      <c r="AR10" s="69" t="s">
        <v>53</v>
      </c>
      <c r="AS10" s="69" t="s">
        <v>53</v>
      </c>
      <c r="AT10" s="69" t="s">
        <v>36</v>
      </c>
      <c r="AU10" s="69" t="s">
        <v>52</v>
      </c>
      <c r="AV10" s="69" t="s">
        <v>52</v>
      </c>
      <c r="AW10" s="69" t="s">
        <v>53</v>
      </c>
      <c r="AX10" s="69" t="s">
        <v>36</v>
      </c>
      <c r="AY10" s="69" t="s">
        <v>52</v>
      </c>
      <c r="AZ10" s="69" t="s">
        <v>52</v>
      </c>
      <c r="BA10" s="73" t="s">
        <v>54</v>
      </c>
      <c r="BB10" s="83"/>
      <c r="BC10" s="83"/>
      <c r="BD10" s="83"/>
      <c r="BE10" s="74"/>
      <c r="BF10" s="69" t="s">
        <v>55</v>
      </c>
      <c r="BG10" s="73" t="s">
        <v>56</v>
      </c>
      <c r="BH10" s="83"/>
      <c r="BI10" s="74"/>
      <c r="BJ10" s="69" t="s">
        <v>57</v>
      </c>
      <c r="BK10" s="69" t="s">
        <v>29</v>
      </c>
      <c r="BL10" s="69" t="s">
        <v>58</v>
      </c>
      <c r="BM10" s="69" t="s">
        <v>28</v>
      </c>
      <c r="BN10" s="73" t="s">
        <v>59</v>
      </c>
      <c r="BO10" s="83"/>
      <c r="BP10" s="83"/>
      <c r="BQ10" s="74"/>
      <c r="BR10" s="69" t="s">
        <v>29</v>
      </c>
      <c r="BS10" s="72"/>
      <c r="BT10" s="86"/>
    </row>
    <row r="11" spans="1:72" ht="15">
      <c r="A11" s="72"/>
      <c r="B11" s="72"/>
      <c r="C11" s="75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84"/>
      <c r="Q11" s="76"/>
      <c r="R11" s="72"/>
      <c r="S11" s="72" t="s">
        <v>60</v>
      </c>
      <c r="T11" s="72"/>
      <c r="U11" s="72"/>
      <c r="V11" s="72"/>
      <c r="W11" s="72"/>
      <c r="X11" s="72"/>
      <c r="Y11" s="72"/>
      <c r="Z11" s="72"/>
      <c r="AA11" s="72"/>
      <c r="AB11" s="72" t="s">
        <v>61</v>
      </c>
      <c r="AC11" s="72" t="s">
        <v>61</v>
      </c>
      <c r="AD11" s="72"/>
      <c r="AE11" s="75"/>
      <c r="AF11" s="84"/>
      <c r="AG11" s="76"/>
      <c r="AH11" s="75"/>
      <c r="AI11" s="84"/>
      <c r="AJ11" s="76"/>
      <c r="AK11" s="75"/>
      <c r="AL11" s="76"/>
      <c r="AM11" s="75"/>
      <c r="AN11" s="76"/>
      <c r="AO11" s="72" t="s">
        <v>52</v>
      </c>
      <c r="AP11" s="72" t="s">
        <v>62</v>
      </c>
      <c r="AQ11" s="72" t="s">
        <v>63</v>
      </c>
      <c r="AR11" s="72" t="s">
        <v>64</v>
      </c>
      <c r="AS11" s="72" t="s">
        <v>65</v>
      </c>
      <c r="AT11" s="72" t="s">
        <v>52</v>
      </c>
      <c r="AU11" s="72" t="s">
        <v>62</v>
      </c>
      <c r="AV11" s="72" t="s">
        <v>63</v>
      </c>
      <c r="AW11" s="72" t="s">
        <v>65</v>
      </c>
      <c r="AX11" s="72" t="s">
        <v>52</v>
      </c>
      <c r="AY11" s="72" t="s">
        <v>62</v>
      </c>
      <c r="AZ11" s="72" t="s">
        <v>63</v>
      </c>
      <c r="BA11" s="75"/>
      <c r="BB11" s="84"/>
      <c r="BC11" s="84"/>
      <c r="BD11" s="84"/>
      <c r="BE11" s="76"/>
      <c r="BF11" s="72" t="s">
        <v>47</v>
      </c>
      <c r="BG11" s="75"/>
      <c r="BH11" s="84"/>
      <c r="BI11" s="76"/>
      <c r="BJ11" s="72" t="s">
        <v>66</v>
      </c>
      <c r="BK11" s="72" t="s">
        <v>57</v>
      </c>
      <c r="BL11" s="72" t="s">
        <v>67</v>
      </c>
      <c r="BM11" s="72"/>
      <c r="BN11" s="75"/>
      <c r="BO11" s="84"/>
      <c r="BP11" s="84"/>
      <c r="BQ11" s="76"/>
      <c r="BR11" s="72"/>
      <c r="BS11" s="72"/>
      <c r="BT11" s="86"/>
    </row>
    <row r="12" spans="1:72" ht="15">
      <c r="A12" s="77"/>
      <c r="B12" s="77"/>
      <c r="C12" s="78" t="s">
        <v>68</v>
      </c>
      <c r="D12" s="78" t="s">
        <v>58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 t="s">
        <v>69</v>
      </c>
      <c r="P12" s="78" t="s">
        <v>70</v>
      </c>
      <c r="Q12" s="78" t="s">
        <v>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 t="s">
        <v>72</v>
      </c>
      <c r="AF12" s="78" t="s">
        <v>73</v>
      </c>
      <c r="AG12" s="78" t="s">
        <v>74</v>
      </c>
      <c r="AH12" s="78" t="s">
        <v>47</v>
      </c>
      <c r="AI12" s="78" t="s">
        <v>48</v>
      </c>
      <c r="AJ12" s="78" t="s">
        <v>74</v>
      </c>
      <c r="AK12" s="78" t="s">
        <v>47</v>
      </c>
      <c r="AL12" s="78" t="s">
        <v>48</v>
      </c>
      <c r="AM12" s="78" t="s">
        <v>47</v>
      </c>
      <c r="AN12" s="78" t="s">
        <v>48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 t="s">
        <v>75</v>
      </c>
      <c r="BB12" s="78" t="s">
        <v>76</v>
      </c>
      <c r="BC12" s="78" t="s">
        <v>77</v>
      </c>
      <c r="BD12" s="78" t="s">
        <v>78</v>
      </c>
      <c r="BE12" s="78" t="s">
        <v>79</v>
      </c>
      <c r="BF12" s="77"/>
      <c r="BG12" s="78" t="s">
        <v>80</v>
      </c>
      <c r="BH12" s="78" t="s">
        <v>81</v>
      </c>
      <c r="BI12" s="78" t="s">
        <v>82</v>
      </c>
      <c r="BJ12" s="77"/>
      <c r="BK12" s="77" t="s">
        <v>83</v>
      </c>
      <c r="BL12" s="77" t="s">
        <v>84</v>
      </c>
      <c r="BM12" s="77"/>
      <c r="BN12" s="78" t="s">
        <v>58</v>
      </c>
      <c r="BO12" s="78" t="s">
        <v>85</v>
      </c>
      <c r="BP12" s="78" t="s">
        <v>86</v>
      </c>
      <c r="BQ12" s="78" t="s">
        <v>87</v>
      </c>
      <c r="BR12" s="77"/>
      <c r="BS12" s="77"/>
      <c r="BT12" s="87" t="s">
        <v>88</v>
      </c>
    </row>
    <row r="13" spans="1:72" ht="15">
      <c r="A13" s="78" t="s">
        <v>89</v>
      </c>
      <c r="B13" s="79" t="s">
        <v>90</v>
      </c>
      <c r="C13" s="78">
        <v>7</v>
      </c>
      <c r="D13" s="78">
        <v>0</v>
      </c>
      <c r="E13" s="78">
        <v>7</v>
      </c>
      <c r="F13" s="78">
        <v>0</v>
      </c>
      <c r="G13" s="78">
        <v>7</v>
      </c>
      <c r="H13" s="78">
        <v>0</v>
      </c>
      <c r="I13" s="78">
        <v>0</v>
      </c>
      <c r="J13" s="78">
        <v>3</v>
      </c>
      <c r="K13" s="78">
        <v>4</v>
      </c>
      <c r="L13" s="78">
        <v>7</v>
      </c>
      <c r="M13" s="78">
        <v>0</v>
      </c>
      <c r="N13" s="78">
        <v>7</v>
      </c>
      <c r="O13" s="78">
        <v>4</v>
      </c>
      <c r="P13" s="78">
        <v>3</v>
      </c>
      <c r="Q13" s="78">
        <v>0</v>
      </c>
      <c r="R13" s="78">
        <v>0</v>
      </c>
      <c r="S13" s="78">
        <v>0</v>
      </c>
      <c r="T13" s="78">
        <v>4</v>
      </c>
      <c r="U13" s="78">
        <v>1</v>
      </c>
      <c r="V13" s="78">
        <v>2</v>
      </c>
      <c r="W13" s="78">
        <v>0</v>
      </c>
      <c r="X13" s="78">
        <v>2</v>
      </c>
      <c r="Y13" s="78">
        <v>2</v>
      </c>
      <c r="Z13" s="78">
        <v>1</v>
      </c>
      <c r="AA13" s="78">
        <v>2</v>
      </c>
      <c r="AB13" s="78">
        <v>107</v>
      </c>
      <c r="AC13" s="78">
        <v>185</v>
      </c>
      <c r="AD13" s="78">
        <v>1149</v>
      </c>
      <c r="AE13" s="78">
        <v>4745</v>
      </c>
      <c r="AF13" s="78">
        <v>2297</v>
      </c>
      <c r="AG13" s="78">
        <v>4</v>
      </c>
      <c r="AH13" s="78">
        <v>933</v>
      </c>
      <c r="AI13" s="78">
        <v>3875</v>
      </c>
      <c r="AJ13" s="78">
        <v>4</v>
      </c>
      <c r="AK13" s="78">
        <v>97</v>
      </c>
      <c r="AL13" s="78">
        <v>351</v>
      </c>
      <c r="AM13" s="78">
        <v>119</v>
      </c>
      <c r="AN13" s="78">
        <v>519</v>
      </c>
      <c r="AO13" s="78">
        <v>0</v>
      </c>
      <c r="AP13" s="78">
        <v>0</v>
      </c>
      <c r="AQ13" s="78">
        <v>7</v>
      </c>
      <c r="AR13" s="78">
        <v>0</v>
      </c>
      <c r="AS13" s="78">
        <v>2</v>
      </c>
      <c r="AT13" s="78">
        <v>0</v>
      </c>
      <c r="AU13" s="78">
        <v>1</v>
      </c>
      <c r="AV13" s="78">
        <v>4</v>
      </c>
      <c r="AW13" s="78">
        <v>1</v>
      </c>
      <c r="AX13" s="78">
        <v>0</v>
      </c>
      <c r="AY13" s="78">
        <v>2</v>
      </c>
      <c r="AZ13" s="78">
        <v>4</v>
      </c>
      <c r="BA13" s="78">
        <v>3745</v>
      </c>
      <c r="BB13" s="78">
        <v>916</v>
      </c>
      <c r="BC13" s="78">
        <v>309</v>
      </c>
      <c r="BD13" s="78">
        <v>601</v>
      </c>
      <c r="BE13" s="78">
        <v>6</v>
      </c>
      <c r="BF13" s="78">
        <v>233</v>
      </c>
      <c r="BG13" s="78">
        <v>17</v>
      </c>
      <c r="BH13" s="78">
        <v>14</v>
      </c>
      <c r="BI13" s="78">
        <v>17</v>
      </c>
      <c r="BJ13" s="78">
        <v>7</v>
      </c>
      <c r="BK13" s="78">
        <v>0</v>
      </c>
      <c r="BL13" s="78">
        <v>0</v>
      </c>
      <c r="BM13" s="78">
        <v>7</v>
      </c>
      <c r="BN13" s="78">
        <v>0</v>
      </c>
      <c r="BO13" s="78">
        <v>6</v>
      </c>
      <c r="BP13" s="78">
        <v>1</v>
      </c>
      <c r="BQ13" s="78">
        <v>0</v>
      </c>
      <c r="BR13" s="78">
        <v>0</v>
      </c>
      <c r="BS13" s="78">
        <v>7</v>
      </c>
      <c r="BT13" s="88"/>
    </row>
    <row r="14" spans="1:72" ht="15">
      <c r="A14" s="78">
        <v>1</v>
      </c>
      <c r="B14" s="79" t="s">
        <v>91</v>
      </c>
      <c r="C14" s="78">
        <v>7</v>
      </c>
      <c r="D14" s="78">
        <v>0</v>
      </c>
      <c r="E14" s="78">
        <v>7</v>
      </c>
      <c r="F14" s="78">
        <v>0</v>
      </c>
      <c r="G14" s="78">
        <v>7</v>
      </c>
      <c r="H14" s="78">
        <v>0</v>
      </c>
      <c r="I14" s="78">
        <v>0</v>
      </c>
      <c r="J14" s="78">
        <v>3</v>
      </c>
      <c r="K14" s="78">
        <v>4</v>
      </c>
      <c r="L14" s="78">
        <v>7</v>
      </c>
      <c r="M14" s="78">
        <v>0</v>
      </c>
      <c r="N14" s="78">
        <v>7</v>
      </c>
      <c r="O14" s="78">
        <v>4</v>
      </c>
      <c r="P14" s="78">
        <v>3</v>
      </c>
      <c r="Q14" s="78">
        <v>0</v>
      </c>
      <c r="R14" s="78">
        <v>0</v>
      </c>
      <c r="S14" s="78">
        <v>0</v>
      </c>
      <c r="T14" s="78">
        <v>4</v>
      </c>
      <c r="U14" s="78">
        <v>1</v>
      </c>
      <c r="V14" s="78">
        <v>2</v>
      </c>
      <c r="W14" s="78">
        <v>0</v>
      </c>
      <c r="X14" s="78">
        <v>2</v>
      </c>
      <c r="Y14" s="78">
        <v>2</v>
      </c>
      <c r="Z14" s="78">
        <v>1</v>
      </c>
      <c r="AA14" s="78">
        <v>2</v>
      </c>
      <c r="AB14" s="78">
        <v>107</v>
      </c>
      <c r="AC14" s="78">
        <v>185</v>
      </c>
      <c r="AD14" s="78">
        <v>1149</v>
      </c>
      <c r="AE14" s="78">
        <v>4745</v>
      </c>
      <c r="AF14" s="78">
        <v>2297</v>
      </c>
      <c r="AG14" s="78">
        <v>4</v>
      </c>
      <c r="AH14" s="78">
        <v>933</v>
      </c>
      <c r="AI14" s="78">
        <v>3875</v>
      </c>
      <c r="AJ14" s="78">
        <v>4</v>
      </c>
      <c r="AK14" s="78">
        <v>97</v>
      </c>
      <c r="AL14" s="78">
        <v>351</v>
      </c>
      <c r="AM14" s="78">
        <v>119</v>
      </c>
      <c r="AN14" s="78">
        <v>519</v>
      </c>
      <c r="AO14" s="78">
        <v>0</v>
      </c>
      <c r="AP14" s="78">
        <v>0</v>
      </c>
      <c r="AQ14" s="78">
        <v>7</v>
      </c>
      <c r="AR14" s="78">
        <v>0</v>
      </c>
      <c r="AS14" s="78">
        <v>2</v>
      </c>
      <c r="AT14" s="78">
        <v>0</v>
      </c>
      <c r="AU14" s="78">
        <v>1</v>
      </c>
      <c r="AV14" s="78">
        <v>4</v>
      </c>
      <c r="AW14" s="78">
        <v>1</v>
      </c>
      <c r="AX14" s="78">
        <v>0</v>
      </c>
      <c r="AY14" s="78">
        <v>2</v>
      </c>
      <c r="AZ14" s="78">
        <v>4</v>
      </c>
      <c r="BA14" s="78">
        <v>3745</v>
      </c>
      <c r="BB14" s="78">
        <v>916</v>
      </c>
      <c r="BC14" s="78">
        <v>309</v>
      </c>
      <c r="BD14" s="78">
        <v>601</v>
      </c>
      <c r="BE14" s="78">
        <v>6</v>
      </c>
      <c r="BF14" s="78">
        <v>233</v>
      </c>
      <c r="BG14" s="78">
        <v>17</v>
      </c>
      <c r="BH14" s="78">
        <v>14</v>
      </c>
      <c r="BI14" s="78">
        <v>17</v>
      </c>
      <c r="BJ14" s="78">
        <v>7</v>
      </c>
      <c r="BK14" s="78">
        <v>0</v>
      </c>
      <c r="BL14" s="78">
        <v>0</v>
      </c>
      <c r="BM14" s="78">
        <v>7</v>
      </c>
      <c r="BN14" s="78">
        <v>0</v>
      </c>
      <c r="BO14" s="78">
        <v>6</v>
      </c>
      <c r="BP14" s="78">
        <v>1</v>
      </c>
      <c r="BQ14" s="78">
        <v>0</v>
      </c>
      <c r="BR14" s="78">
        <v>0</v>
      </c>
      <c r="BS14" s="78">
        <v>7</v>
      </c>
      <c r="BT14" s="88"/>
    </row>
    <row r="15" spans="1:72" ht="15">
      <c r="A15" s="78">
        <v>1</v>
      </c>
      <c r="B15" s="79" t="s">
        <v>92</v>
      </c>
      <c r="C15" s="78">
        <v>7</v>
      </c>
      <c r="D15" s="78">
        <v>0</v>
      </c>
      <c r="E15" s="78">
        <v>7</v>
      </c>
      <c r="F15" s="78">
        <v>0</v>
      </c>
      <c r="G15" s="78">
        <v>7</v>
      </c>
      <c r="H15" s="78">
        <v>0</v>
      </c>
      <c r="I15" s="78">
        <v>0</v>
      </c>
      <c r="J15" s="78">
        <v>3</v>
      </c>
      <c r="K15" s="78">
        <v>4</v>
      </c>
      <c r="L15" s="78">
        <v>7</v>
      </c>
      <c r="M15" s="78">
        <v>0</v>
      </c>
      <c r="N15" s="78">
        <v>7</v>
      </c>
      <c r="O15" s="78">
        <v>4</v>
      </c>
      <c r="P15" s="78">
        <v>3</v>
      </c>
      <c r="Q15" s="78">
        <v>0</v>
      </c>
      <c r="R15" s="78">
        <v>0</v>
      </c>
      <c r="S15" s="78">
        <v>0</v>
      </c>
      <c r="T15" s="78">
        <v>4</v>
      </c>
      <c r="U15" s="78">
        <v>1</v>
      </c>
      <c r="V15" s="78">
        <v>2</v>
      </c>
      <c r="W15" s="78">
        <v>0</v>
      </c>
      <c r="X15" s="78">
        <v>2</v>
      </c>
      <c r="Y15" s="78">
        <v>2</v>
      </c>
      <c r="Z15" s="78">
        <v>1</v>
      </c>
      <c r="AA15" s="78">
        <v>2</v>
      </c>
      <c r="AB15" s="78">
        <v>107</v>
      </c>
      <c r="AC15" s="78">
        <v>185</v>
      </c>
      <c r="AD15" s="78">
        <v>1149</v>
      </c>
      <c r="AE15" s="78">
        <v>4745</v>
      </c>
      <c r="AF15" s="78">
        <v>2297</v>
      </c>
      <c r="AG15" s="78">
        <v>4</v>
      </c>
      <c r="AH15" s="78">
        <v>933</v>
      </c>
      <c r="AI15" s="78">
        <v>3875</v>
      </c>
      <c r="AJ15" s="78">
        <v>4</v>
      </c>
      <c r="AK15" s="78">
        <v>97</v>
      </c>
      <c r="AL15" s="78">
        <v>351</v>
      </c>
      <c r="AM15" s="78">
        <v>119</v>
      </c>
      <c r="AN15" s="78">
        <v>519</v>
      </c>
      <c r="AO15" s="78">
        <v>0</v>
      </c>
      <c r="AP15" s="78">
        <v>0</v>
      </c>
      <c r="AQ15" s="78">
        <v>7</v>
      </c>
      <c r="AR15" s="78">
        <v>0</v>
      </c>
      <c r="AS15" s="78">
        <v>2</v>
      </c>
      <c r="AT15" s="78">
        <v>0</v>
      </c>
      <c r="AU15" s="78">
        <v>1</v>
      </c>
      <c r="AV15" s="78">
        <v>4</v>
      </c>
      <c r="AW15" s="78">
        <v>1</v>
      </c>
      <c r="AX15" s="78">
        <v>0</v>
      </c>
      <c r="AY15" s="78">
        <v>2</v>
      </c>
      <c r="AZ15" s="78">
        <v>4</v>
      </c>
      <c r="BA15" s="78">
        <v>3745</v>
      </c>
      <c r="BB15" s="78">
        <v>916</v>
      </c>
      <c r="BC15" s="78">
        <v>309</v>
      </c>
      <c r="BD15" s="78">
        <v>601</v>
      </c>
      <c r="BE15" s="78">
        <v>6</v>
      </c>
      <c r="BF15" s="78">
        <v>233</v>
      </c>
      <c r="BG15" s="78">
        <v>17</v>
      </c>
      <c r="BH15" s="78">
        <v>14</v>
      </c>
      <c r="BI15" s="78">
        <v>17</v>
      </c>
      <c r="BJ15" s="78">
        <v>7</v>
      </c>
      <c r="BK15" s="78">
        <v>0</v>
      </c>
      <c r="BL15" s="78">
        <v>0</v>
      </c>
      <c r="BM15" s="78">
        <v>7</v>
      </c>
      <c r="BN15" s="78">
        <v>0</v>
      </c>
      <c r="BO15" s="78">
        <v>6</v>
      </c>
      <c r="BP15" s="78">
        <v>1</v>
      </c>
      <c r="BQ15" s="78">
        <v>0</v>
      </c>
      <c r="BR15" s="78">
        <v>0</v>
      </c>
      <c r="BS15" s="78">
        <v>7</v>
      </c>
      <c r="BT15" s="88"/>
    </row>
    <row r="16" spans="1:72" ht="15">
      <c r="A16" s="80">
        <v>1</v>
      </c>
      <c r="B16" s="81" t="s">
        <v>93</v>
      </c>
      <c r="C16" s="80">
        <v>1</v>
      </c>
      <c r="D16" s="80">
        <v>0</v>
      </c>
      <c r="E16" s="80">
        <v>1</v>
      </c>
      <c r="F16" s="80">
        <v>0</v>
      </c>
      <c r="G16" s="80">
        <v>1</v>
      </c>
      <c r="H16" s="80">
        <v>0</v>
      </c>
      <c r="I16" s="80">
        <v>0</v>
      </c>
      <c r="J16" s="80">
        <v>1</v>
      </c>
      <c r="K16" s="80">
        <v>0</v>
      </c>
      <c r="L16" s="80">
        <v>1</v>
      </c>
      <c r="M16" s="80">
        <v>0</v>
      </c>
      <c r="N16" s="80">
        <v>1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80">
        <v>1</v>
      </c>
      <c r="U16" s="80">
        <v>0</v>
      </c>
      <c r="V16" s="80">
        <v>0</v>
      </c>
      <c r="W16" s="80">
        <v>0</v>
      </c>
      <c r="X16" s="80">
        <v>1</v>
      </c>
      <c r="Y16" s="80">
        <v>0</v>
      </c>
      <c r="Z16" s="80">
        <v>0</v>
      </c>
      <c r="AA16" s="80">
        <v>0</v>
      </c>
      <c r="AB16" s="80">
        <v>0</v>
      </c>
      <c r="AC16" s="80">
        <v>10</v>
      </c>
      <c r="AD16" s="80">
        <v>158</v>
      </c>
      <c r="AE16" s="80">
        <v>725</v>
      </c>
      <c r="AF16" s="80">
        <v>358</v>
      </c>
      <c r="AG16" s="80">
        <v>2</v>
      </c>
      <c r="AH16" s="80">
        <v>137</v>
      </c>
      <c r="AI16" s="80">
        <v>631</v>
      </c>
      <c r="AJ16" s="80">
        <v>2</v>
      </c>
      <c r="AK16" s="80">
        <v>13</v>
      </c>
      <c r="AL16" s="80">
        <v>60</v>
      </c>
      <c r="AM16" s="80">
        <v>8</v>
      </c>
      <c r="AN16" s="80">
        <v>34</v>
      </c>
      <c r="AO16" s="80">
        <v>0</v>
      </c>
      <c r="AP16" s="80">
        <v>0</v>
      </c>
      <c r="AQ16" s="80">
        <v>1</v>
      </c>
      <c r="AR16" s="80">
        <v>0</v>
      </c>
      <c r="AS16" s="80">
        <v>1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1</v>
      </c>
      <c r="AZ16" s="80">
        <v>0</v>
      </c>
      <c r="BA16" s="80">
        <v>725</v>
      </c>
      <c r="BB16" s="80">
        <v>158</v>
      </c>
      <c r="BC16" s="80">
        <v>20</v>
      </c>
      <c r="BD16" s="80">
        <v>138</v>
      </c>
      <c r="BE16" s="80">
        <v>0</v>
      </c>
      <c r="BF16" s="80">
        <v>0</v>
      </c>
      <c r="BG16" s="80">
        <v>2</v>
      </c>
      <c r="BH16" s="80">
        <v>2</v>
      </c>
      <c r="BI16" s="80">
        <v>2</v>
      </c>
      <c r="BJ16" s="80">
        <v>1</v>
      </c>
      <c r="BK16" s="80">
        <v>0</v>
      </c>
      <c r="BL16" s="80">
        <v>0</v>
      </c>
      <c r="BM16" s="80">
        <v>1</v>
      </c>
      <c r="BN16" s="80">
        <v>0</v>
      </c>
      <c r="BO16" s="80">
        <v>1</v>
      </c>
      <c r="BP16" s="80">
        <v>0</v>
      </c>
      <c r="BQ16" s="80">
        <v>0</v>
      </c>
      <c r="BR16" s="80">
        <v>0</v>
      </c>
      <c r="BS16" s="80">
        <v>0</v>
      </c>
      <c r="BT16" s="80">
        <v>16040601</v>
      </c>
    </row>
    <row r="17" spans="1:72" ht="15">
      <c r="A17" s="80">
        <v>2</v>
      </c>
      <c r="B17" s="81" t="s">
        <v>94</v>
      </c>
      <c r="C17" s="80">
        <v>1</v>
      </c>
      <c r="D17" s="80">
        <v>0</v>
      </c>
      <c r="E17" s="80">
        <v>1</v>
      </c>
      <c r="F17" s="80">
        <v>0</v>
      </c>
      <c r="G17" s="80">
        <v>1</v>
      </c>
      <c r="H17" s="80">
        <v>0</v>
      </c>
      <c r="I17" s="80">
        <v>0</v>
      </c>
      <c r="J17" s="80">
        <v>0</v>
      </c>
      <c r="K17" s="80">
        <v>1</v>
      </c>
      <c r="L17" s="80">
        <v>1</v>
      </c>
      <c r="M17" s="80">
        <v>0</v>
      </c>
      <c r="N17" s="80">
        <v>1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0</v>
      </c>
      <c r="U17" s="80">
        <v>1</v>
      </c>
      <c r="V17" s="80">
        <v>0</v>
      </c>
      <c r="W17" s="80">
        <v>0</v>
      </c>
      <c r="X17" s="80">
        <v>0</v>
      </c>
      <c r="Y17" s="80">
        <v>1</v>
      </c>
      <c r="Z17" s="80">
        <v>0</v>
      </c>
      <c r="AA17" s="80">
        <v>0</v>
      </c>
      <c r="AB17" s="80">
        <v>0</v>
      </c>
      <c r="AC17" s="80">
        <v>60</v>
      </c>
      <c r="AD17" s="80">
        <v>166</v>
      </c>
      <c r="AE17" s="80">
        <v>761</v>
      </c>
      <c r="AF17" s="80">
        <v>376</v>
      </c>
      <c r="AG17" s="80">
        <v>0</v>
      </c>
      <c r="AH17" s="80">
        <v>166</v>
      </c>
      <c r="AI17" s="80">
        <v>761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1</v>
      </c>
      <c r="AR17" s="80">
        <v>0</v>
      </c>
      <c r="AS17" s="80">
        <v>0</v>
      </c>
      <c r="AT17" s="80">
        <v>0</v>
      </c>
      <c r="AU17" s="80">
        <v>0</v>
      </c>
      <c r="AV17" s="80">
        <v>1</v>
      </c>
      <c r="AW17" s="80">
        <v>0</v>
      </c>
      <c r="AX17" s="80">
        <v>0</v>
      </c>
      <c r="AY17" s="80">
        <v>0</v>
      </c>
      <c r="AZ17" s="80">
        <v>1</v>
      </c>
      <c r="BA17" s="80">
        <v>431</v>
      </c>
      <c r="BB17" s="80">
        <v>94</v>
      </c>
      <c r="BC17" s="80">
        <v>14</v>
      </c>
      <c r="BD17" s="80">
        <v>80</v>
      </c>
      <c r="BE17" s="80">
        <v>0</v>
      </c>
      <c r="BF17" s="80">
        <v>72</v>
      </c>
      <c r="BG17" s="80">
        <v>3</v>
      </c>
      <c r="BH17" s="80">
        <v>2</v>
      </c>
      <c r="BI17" s="80">
        <v>3</v>
      </c>
      <c r="BJ17" s="80">
        <v>1</v>
      </c>
      <c r="BK17" s="80">
        <v>0</v>
      </c>
      <c r="BL17" s="80">
        <v>0</v>
      </c>
      <c r="BM17" s="80">
        <v>1</v>
      </c>
      <c r="BN17" s="80">
        <v>0</v>
      </c>
      <c r="BO17" s="80">
        <v>1</v>
      </c>
      <c r="BP17" s="80">
        <v>0</v>
      </c>
      <c r="BQ17" s="80">
        <v>0</v>
      </c>
      <c r="BR17" s="80">
        <v>0</v>
      </c>
      <c r="BS17" s="80">
        <v>0</v>
      </c>
      <c r="BT17" s="80">
        <v>16040901</v>
      </c>
    </row>
    <row r="18" spans="1:72" ht="15">
      <c r="A18" s="80">
        <v>3</v>
      </c>
      <c r="B18" s="81" t="s">
        <v>95</v>
      </c>
      <c r="C18" s="80">
        <v>1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0</v>
      </c>
      <c r="J18" s="80">
        <v>1</v>
      </c>
      <c r="K18" s="80">
        <v>0</v>
      </c>
      <c r="L18" s="80">
        <v>1</v>
      </c>
      <c r="M18" s="80">
        <v>0</v>
      </c>
      <c r="N18" s="80">
        <v>1</v>
      </c>
      <c r="O18" s="80">
        <v>1</v>
      </c>
      <c r="P18" s="80">
        <v>0</v>
      </c>
      <c r="Q18" s="80">
        <v>0</v>
      </c>
      <c r="R18" s="80">
        <v>0</v>
      </c>
      <c r="S18" s="80">
        <v>0</v>
      </c>
      <c r="T18" s="80">
        <v>1</v>
      </c>
      <c r="U18" s="80">
        <v>0</v>
      </c>
      <c r="V18" s="80">
        <v>0</v>
      </c>
      <c r="W18" s="80">
        <v>0</v>
      </c>
      <c r="X18" s="80">
        <v>1</v>
      </c>
      <c r="Y18" s="80">
        <v>0</v>
      </c>
      <c r="Z18" s="80">
        <v>0</v>
      </c>
      <c r="AA18" s="80">
        <v>0</v>
      </c>
      <c r="AB18" s="80">
        <v>0</v>
      </c>
      <c r="AC18" s="80">
        <v>15</v>
      </c>
      <c r="AD18" s="80">
        <v>143</v>
      </c>
      <c r="AE18" s="80">
        <v>530</v>
      </c>
      <c r="AF18" s="80">
        <v>245</v>
      </c>
      <c r="AG18" s="80">
        <v>0</v>
      </c>
      <c r="AH18" s="80">
        <v>113</v>
      </c>
      <c r="AI18" s="80">
        <v>419</v>
      </c>
      <c r="AJ18" s="80">
        <v>0</v>
      </c>
      <c r="AK18" s="80">
        <v>30</v>
      </c>
      <c r="AL18" s="80">
        <v>111</v>
      </c>
      <c r="AM18" s="80">
        <v>0</v>
      </c>
      <c r="AN18" s="80">
        <v>0</v>
      </c>
      <c r="AO18" s="80">
        <v>0</v>
      </c>
      <c r="AP18" s="80">
        <v>0</v>
      </c>
      <c r="AQ18" s="80">
        <v>1</v>
      </c>
      <c r="AR18" s="80">
        <v>0</v>
      </c>
      <c r="AS18" s="80">
        <v>1</v>
      </c>
      <c r="AT18" s="80">
        <v>0</v>
      </c>
      <c r="AU18" s="80">
        <v>0</v>
      </c>
      <c r="AV18" s="80">
        <v>0</v>
      </c>
      <c r="AW18" s="80">
        <v>1</v>
      </c>
      <c r="AX18" s="80">
        <v>0</v>
      </c>
      <c r="AY18" s="80">
        <v>0</v>
      </c>
      <c r="AZ18" s="80">
        <v>0</v>
      </c>
      <c r="BA18" s="80">
        <v>530</v>
      </c>
      <c r="BB18" s="80">
        <v>143</v>
      </c>
      <c r="BC18" s="80">
        <v>122</v>
      </c>
      <c r="BD18" s="80">
        <v>17</v>
      </c>
      <c r="BE18" s="80">
        <v>4</v>
      </c>
      <c r="BF18" s="80">
        <v>0</v>
      </c>
      <c r="BG18" s="80">
        <v>2</v>
      </c>
      <c r="BH18" s="80">
        <v>2</v>
      </c>
      <c r="BI18" s="80">
        <v>2</v>
      </c>
      <c r="BJ18" s="80">
        <v>1</v>
      </c>
      <c r="BK18" s="80">
        <v>0</v>
      </c>
      <c r="BL18" s="80">
        <v>0</v>
      </c>
      <c r="BM18" s="80">
        <v>1</v>
      </c>
      <c r="BN18" s="80">
        <v>0</v>
      </c>
      <c r="BO18" s="80">
        <v>1</v>
      </c>
      <c r="BP18" s="80">
        <v>0</v>
      </c>
      <c r="BQ18" s="80">
        <v>0</v>
      </c>
      <c r="BR18" s="80">
        <v>0</v>
      </c>
      <c r="BS18" s="80">
        <v>3</v>
      </c>
      <c r="BT18" s="80">
        <v>16040801</v>
      </c>
    </row>
    <row r="19" spans="1:72" ht="15">
      <c r="A19" s="80">
        <v>4</v>
      </c>
      <c r="B19" s="81" t="s">
        <v>96</v>
      </c>
      <c r="C19" s="80">
        <v>1</v>
      </c>
      <c r="D19" s="80">
        <v>0</v>
      </c>
      <c r="E19" s="80">
        <v>1</v>
      </c>
      <c r="F19" s="80">
        <v>0</v>
      </c>
      <c r="G19" s="80">
        <v>1</v>
      </c>
      <c r="H19" s="80">
        <v>0</v>
      </c>
      <c r="I19" s="80">
        <v>0</v>
      </c>
      <c r="J19" s="80">
        <v>1</v>
      </c>
      <c r="K19" s="80">
        <v>0</v>
      </c>
      <c r="L19" s="80">
        <v>1</v>
      </c>
      <c r="M19" s="80">
        <v>0</v>
      </c>
      <c r="N19" s="80">
        <v>1</v>
      </c>
      <c r="O19" s="80">
        <v>1</v>
      </c>
      <c r="P19" s="80">
        <v>0</v>
      </c>
      <c r="Q19" s="80">
        <v>0</v>
      </c>
      <c r="R19" s="80">
        <v>0</v>
      </c>
      <c r="S19" s="80">
        <v>0</v>
      </c>
      <c r="T19" s="80">
        <v>1</v>
      </c>
      <c r="U19" s="80">
        <v>0</v>
      </c>
      <c r="V19" s="80">
        <v>0</v>
      </c>
      <c r="W19" s="80">
        <v>0</v>
      </c>
      <c r="X19" s="80">
        <v>0</v>
      </c>
      <c r="Y19" s="80">
        <v>1</v>
      </c>
      <c r="Z19" s="80">
        <v>0</v>
      </c>
      <c r="AA19" s="80">
        <v>0</v>
      </c>
      <c r="AB19" s="80">
        <v>0</v>
      </c>
      <c r="AC19" s="80">
        <v>25</v>
      </c>
      <c r="AD19" s="80">
        <v>281</v>
      </c>
      <c r="AE19" s="80">
        <v>1186</v>
      </c>
      <c r="AF19" s="80">
        <v>576</v>
      </c>
      <c r="AG19" s="80">
        <v>2</v>
      </c>
      <c r="AH19" s="80">
        <v>230</v>
      </c>
      <c r="AI19" s="80">
        <v>974</v>
      </c>
      <c r="AJ19" s="80">
        <v>2</v>
      </c>
      <c r="AK19" s="80">
        <v>17</v>
      </c>
      <c r="AL19" s="80">
        <v>72</v>
      </c>
      <c r="AM19" s="80">
        <v>34</v>
      </c>
      <c r="AN19" s="80">
        <v>140</v>
      </c>
      <c r="AO19" s="80">
        <v>0</v>
      </c>
      <c r="AP19" s="80">
        <v>0</v>
      </c>
      <c r="AQ19" s="80">
        <v>1</v>
      </c>
      <c r="AR19" s="80">
        <v>0</v>
      </c>
      <c r="AS19" s="80">
        <v>0</v>
      </c>
      <c r="AT19" s="80">
        <v>0</v>
      </c>
      <c r="AU19" s="80">
        <v>0</v>
      </c>
      <c r="AV19" s="80">
        <v>1</v>
      </c>
      <c r="AW19" s="80">
        <v>0</v>
      </c>
      <c r="AX19" s="80">
        <v>0</v>
      </c>
      <c r="AY19" s="80">
        <v>1</v>
      </c>
      <c r="AZ19" s="80">
        <v>0</v>
      </c>
      <c r="BA19" s="80">
        <v>696</v>
      </c>
      <c r="BB19" s="80">
        <v>165</v>
      </c>
      <c r="BC19" s="80">
        <v>107</v>
      </c>
      <c r="BD19" s="80">
        <v>56</v>
      </c>
      <c r="BE19" s="80">
        <v>2</v>
      </c>
      <c r="BF19" s="80">
        <v>116</v>
      </c>
      <c r="BG19" s="80">
        <v>3</v>
      </c>
      <c r="BH19" s="80">
        <v>1</v>
      </c>
      <c r="BI19" s="80">
        <v>3</v>
      </c>
      <c r="BJ19" s="80">
        <v>1</v>
      </c>
      <c r="BK19" s="80">
        <v>0</v>
      </c>
      <c r="BL19" s="80">
        <v>0</v>
      </c>
      <c r="BM19" s="80">
        <v>1</v>
      </c>
      <c r="BN19" s="80">
        <v>0</v>
      </c>
      <c r="BO19" s="80">
        <v>1</v>
      </c>
      <c r="BP19" s="80">
        <v>0</v>
      </c>
      <c r="BQ19" s="80">
        <v>0</v>
      </c>
      <c r="BR19" s="80">
        <v>0</v>
      </c>
      <c r="BS19" s="80">
        <v>0</v>
      </c>
      <c r="BT19" s="80">
        <v>16040701</v>
      </c>
    </row>
    <row r="20" spans="1:72" ht="15">
      <c r="A20" s="80">
        <v>5</v>
      </c>
      <c r="B20" s="81" t="s">
        <v>97</v>
      </c>
      <c r="C20" s="80">
        <v>1</v>
      </c>
      <c r="D20" s="80">
        <v>0</v>
      </c>
      <c r="E20" s="80">
        <v>1</v>
      </c>
      <c r="F20" s="80">
        <v>0</v>
      </c>
      <c r="G20" s="80">
        <v>1</v>
      </c>
      <c r="H20" s="80">
        <v>0</v>
      </c>
      <c r="I20" s="80">
        <v>0</v>
      </c>
      <c r="J20" s="80">
        <v>0</v>
      </c>
      <c r="K20" s="80">
        <v>1</v>
      </c>
      <c r="L20" s="80">
        <v>1</v>
      </c>
      <c r="M20" s="80">
        <v>0</v>
      </c>
      <c r="N20" s="80">
        <v>1</v>
      </c>
      <c r="O20" s="80">
        <v>1</v>
      </c>
      <c r="P20" s="80">
        <v>0</v>
      </c>
      <c r="Q20" s="80">
        <v>0</v>
      </c>
      <c r="R20" s="80">
        <v>0</v>
      </c>
      <c r="S20" s="80">
        <v>0</v>
      </c>
      <c r="T20" s="80">
        <v>1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1</v>
      </c>
      <c r="AB20" s="80">
        <v>0</v>
      </c>
      <c r="AC20" s="80">
        <v>25</v>
      </c>
      <c r="AD20" s="80">
        <v>111</v>
      </c>
      <c r="AE20" s="80">
        <v>366</v>
      </c>
      <c r="AF20" s="80">
        <v>237</v>
      </c>
      <c r="AG20" s="80">
        <v>0</v>
      </c>
      <c r="AH20" s="80">
        <v>111</v>
      </c>
      <c r="AI20" s="80">
        <v>366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1</v>
      </c>
      <c r="AR20" s="80">
        <v>0</v>
      </c>
      <c r="AS20" s="80">
        <v>0</v>
      </c>
      <c r="AT20" s="80">
        <v>0</v>
      </c>
      <c r="AU20" s="80">
        <v>1</v>
      </c>
      <c r="AV20" s="80">
        <v>0</v>
      </c>
      <c r="AW20" s="80">
        <v>0</v>
      </c>
      <c r="AX20" s="80">
        <v>0</v>
      </c>
      <c r="AY20" s="80">
        <v>0</v>
      </c>
      <c r="AZ20" s="80">
        <v>1</v>
      </c>
      <c r="BA20" s="80">
        <v>366</v>
      </c>
      <c r="BB20" s="80">
        <v>111</v>
      </c>
      <c r="BC20" s="80">
        <v>19</v>
      </c>
      <c r="BD20" s="80">
        <v>92</v>
      </c>
      <c r="BE20" s="80">
        <v>0</v>
      </c>
      <c r="BF20" s="80">
        <v>0</v>
      </c>
      <c r="BG20" s="80">
        <v>2</v>
      </c>
      <c r="BH20" s="80">
        <v>2</v>
      </c>
      <c r="BI20" s="80">
        <v>2</v>
      </c>
      <c r="BJ20" s="80">
        <v>1</v>
      </c>
      <c r="BK20" s="80">
        <v>0</v>
      </c>
      <c r="BL20" s="80">
        <v>0</v>
      </c>
      <c r="BM20" s="80">
        <v>1</v>
      </c>
      <c r="BN20" s="80">
        <v>0</v>
      </c>
      <c r="BO20" s="80">
        <v>1</v>
      </c>
      <c r="BP20" s="80">
        <v>0</v>
      </c>
      <c r="BQ20" s="80">
        <v>0</v>
      </c>
      <c r="BR20" s="80">
        <v>0</v>
      </c>
      <c r="BS20" s="80">
        <v>0</v>
      </c>
      <c r="BT20" s="80">
        <v>16041101</v>
      </c>
    </row>
    <row r="21" spans="1:72" ht="15">
      <c r="A21" s="80">
        <v>6</v>
      </c>
      <c r="B21" s="81" t="s">
        <v>98</v>
      </c>
      <c r="C21" s="80">
        <v>1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0</v>
      </c>
      <c r="J21" s="80">
        <v>0</v>
      </c>
      <c r="K21" s="80">
        <v>1</v>
      </c>
      <c r="L21" s="80">
        <v>1</v>
      </c>
      <c r="M21" s="80">
        <v>0</v>
      </c>
      <c r="N21" s="80">
        <v>1</v>
      </c>
      <c r="O21" s="80">
        <v>0</v>
      </c>
      <c r="P21" s="80">
        <v>1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1</v>
      </c>
      <c r="W21" s="80">
        <v>0</v>
      </c>
      <c r="X21" s="80">
        <v>0</v>
      </c>
      <c r="Y21" s="80">
        <v>0</v>
      </c>
      <c r="Z21" s="80">
        <v>1</v>
      </c>
      <c r="AA21" s="80">
        <v>0</v>
      </c>
      <c r="AB21" s="80">
        <v>107</v>
      </c>
      <c r="AC21" s="80">
        <v>0</v>
      </c>
      <c r="AD21" s="80">
        <v>119</v>
      </c>
      <c r="AE21" s="80">
        <v>492</v>
      </c>
      <c r="AF21" s="80">
        <v>256</v>
      </c>
      <c r="AG21" s="80">
        <v>0</v>
      </c>
      <c r="AH21" s="80">
        <v>119</v>
      </c>
      <c r="AI21" s="80">
        <v>492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1</v>
      </c>
      <c r="AR21" s="80">
        <v>0</v>
      </c>
      <c r="AS21" s="80">
        <v>0</v>
      </c>
      <c r="AT21" s="80">
        <v>0</v>
      </c>
      <c r="AU21" s="80">
        <v>0</v>
      </c>
      <c r="AV21" s="80">
        <v>1</v>
      </c>
      <c r="AW21" s="80">
        <v>0</v>
      </c>
      <c r="AX21" s="80">
        <v>0</v>
      </c>
      <c r="AY21" s="80">
        <v>0</v>
      </c>
      <c r="AZ21" s="80">
        <v>1</v>
      </c>
      <c r="BA21" s="80">
        <v>488</v>
      </c>
      <c r="BB21" s="80">
        <v>118</v>
      </c>
      <c r="BC21" s="80">
        <v>14</v>
      </c>
      <c r="BD21" s="80">
        <v>104</v>
      </c>
      <c r="BE21" s="80">
        <v>0</v>
      </c>
      <c r="BF21" s="80">
        <v>1</v>
      </c>
      <c r="BG21" s="80">
        <v>3</v>
      </c>
      <c r="BH21" s="80">
        <v>3</v>
      </c>
      <c r="BI21" s="80">
        <v>3</v>
      </c>
      <c r="BJ21" s="80">
        <v>1</v>
      </c>
      <c r="BK21" s="80">
        <v>0</v>
      </c>
      <c r="BL21" s="80">
        <v>0</v>
      </c>
      <c r="BM21" s="80">
        <v>1</v>
      </c>
      <c r="BN21" s="80">
        <v>0</v>
      </c>
      <c r="BO21" s="80">
        <v>0</v>
      </c>
      <c r="BP21" s="80">
        <v>1</v>
      </c>
      <c r="BQ21" s="80">
        <v>0</v>
      </c>
      <c r="BR21" s="80">
        <v>0</v>
      </c>
      <c r="BS21" s="80">
        <v>2</v>
      </c>
      <c r="BT21" s="80">
        <v>16041001</v>
      </c>
    </row>
    <row r="22" spans="1:72" ht="15">
      <c r="A22" s="80">
        <v>7</v>
      </c>
      <c r="B22" s="81" t="s">
        <v>99</v>
      </c>
      <c r="C22" s="80">
        <v>1</v>
      </c>
      <c r="D22" s="80">
        <v>0</v>
      </c>
      <c r="E22" s="80">
        <v>1</v>
      </c>
      <c r="F22" s="80">
        <v>0</v>
      </c>
      <c r="G22" s="80">
        <v>1</v>
      </c>
      <c r="H22" s="80">
        <v>0</v>
      </c>
      <c r="I22" s="80">
        <v>0</v>
      </c>
      <c r="J22" s="80">
        <v>0</v>
      </c>
      <c r="K22" s="80">
        <v>1</v>
      </c>
      <c r="L22" s="80">
        <v>1</v>
      </c>
      <c r="M22" s="80">
        <v>0</v>
      </c>
      <c r="N22" s="80">
        <v>1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1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0</v>
      </c>
      <c r="AC22" s="80">
        <v>50</v>
      </c>
      <c r="AD22" s="80">
        <v>171</v>
      </c>
      <c r="AE22" s="80">
        <v>685</v>
      </c>
      <c r="AF22" s="80">
        <v>249</v>
      </c>
      <c r="AG22" s="80">
        <v>0</v>
      </c>
      <c r="AH22" s="80">
        <v>57</v>
      </c>
      <c r="AI22" s="80">
        <v>232</v>
      </c>
      <c r="AJ22" s="80">
        <v>0</v>
      </c>
      <c r="AK22" s="80">
        <v>37</v>
      </c>
      <c r="AL22" s="80">
        <v>108</v>
      </c>
      <c r="AM22" s="80">
        <v>77</v>
      </c>
      <c r="AN22" s="80">
        <v>345</v>
      </c>
      <c r="AO22" s="80">
        <v>0</v>
      </c>
      <c r="AP22" s="80">
        <v>0</v>
      </c>
      <c r="AQ22" s="80">
        <v>1</v>
      </c>
      <c r="AR22" s="80">
        <v>0</v>
      </c>
      <c r="AS22" s="80">
        <v>0</v>
      </c>
      <c r="AT22" s="80">
        <v>0</v>
      </c>
      <c r="AU22" s="80">
        <v>0</v>
      </c>
      <c r="AV22" s="80">
        <v>1</v>
      </c>
      <c r="AW22" s="80">
        <v>0</v>
      </c>
      <c r="AX22" s="80">
        <v>0</v>
      </c>
      <c r="AY22" s="80">
        <v>0</v>
      </c>
      <c r="AZ22" s="80">
        <v>1</v>
      </c>
      <c r="BA22" s="80">
        <v>509</v>
      </c>
      <c r="BB22" s="80">
        <v>127</v>
      </c>
      <c r="BC22" s="80">
        <v>13</v>
      </c>
      <c r="BD22" s="80">
        <v>114</v>
      </c>
      <c r="BE22" s="80">
        <v>0</v>
      </c>
      <c r="BF22" s="80">
        <v>44</v>
      </c>
      <c r="BG22" s="80">
        <v>2</v>
      </c>
      <c r="BH22" s="80">
        <v>2</v>
      </c>
      <c r="BI22" s="80">
        <v>2</v>
      </c>
      <c r="BJ22" s="80">
        <v>1</v>
      </c>
      <c r="BK22" s="80">
        <v>0</v>
      </c>
      <c r="BL22" s="80">
        <v>0</v>
      </c>
      <c r="BM22" s="80">
        <v>1</v>
      </c>
      <c r="BN22" s="80">
        <v>0</v>
      </c>
      <c r="BO22" s="80">
        <v>1</v>
      </c>
      <c r="BP22" s="80">
        <v>0</v>
      </c>
      <c r="BQ22" s="80">
        <v>0</v>
      </c>
      <c r="BR22" s="80">
        <v>0</v>
      </c>
      <c r="BS22" s="80">
        <v>2</v>
      </c>
      <c r="BT22" s="80">
        <v>16041201</v>
      </c>
    </row>
  </sheetData>
  <sheetProtection/>
  <mergeCells count="55">
    <mergeCell ref="A5:BT5"/>
    <mergeCell ref="A6:BT6"/>
    <mergeCell ref="A7:BT7"/>
    <mergeCell ref="A8:BT8"/>
    <mergeCell ref="C9:D9"/>
    <mergeCell ref="E9:F9"/>
    <mergeCell ref="G9:H9"/>
    <mergeCell ref="I9:K9"/>
    <mergeCell ref="L9:M9"/>
    <mergeCell ref="N9:S9"/>
    <mergeCell ref="T9:W9"/>
    <mergeCell ref="X9:AA9"/>
    <mergeCell ref="AB9:AC9"/>
    <mergeCell ref="AD9:AG9"/>
    <mergeCell ref="AH9:AN9"/>
    <mergeCell ref="AO9:AR9"/>
    <mergeCell ref="AS9:AV9"/>
    <mergeCell ref="AW9:AZ9"/>
    <mergeCell ref="BA9:BI9"/>
    <mergeCell ref="BJ9:BL9"/>
    <mergeCell ref="BM9:BR9"/>
    <mergeCell ref="A9:A12"/>
    <mergeCell ref="B9:B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R10:R12"/>
    <mergeCell ref="T10:T12"/>
    <mergeCell ref="U10:U12"/>
    <mergeCell ref="V10:V12"/>
    <mergeCell ref="W10:W12"/>
    <mergeCell ref="X10:X12"/>
    <mergeCell ref="Y10:Y12"/>
    <mergeCell ref="Z10:Z12"/>
    <mergeCell ref="AA10:AA12"/>
    <mergeCell ref="AD10:AD12"/>
    <mergeCell ref="BM10:BM12"/>
    <mergeCell ref="BR10:BR12"/>
    <mergeCell ref="BS9:BS12"/>
    <mergeCell ref="BN10:BQ11"/>
    <mergeCell ref="C10:D11"/>
    <mergeCell ref="AK10:AL11"/>
    <mergeCell ref="AM10:AN11"/>
    <mergeCell ref="O10:Q11"/>
    <mergeCell ref="AE10:AG11"/>
    <mergeCell ref="AH10:AJ11"/>
    <mergeCell ref="BA10:BE11"/>
    <mergeCell ref="BG10:BI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26"/>
  <sheetViews>
    <sheetView workbookViewId="0" topLeftCell="A1">
      <selection activeCell="A1" sqref="A1:IV16384"/>
    </sheetView>
  </sheetViews>
  <sheetFormatPr defaultColWidth="9.140625" defaultRowHeight="15"/>
  <cols>
    <col min="1" max="1" width="3.00390625" style="0" customWidth="1"/>
    <col min="2" max="2" width="28.28125" style="0" bestFit="1" customWidth="1"/>
    <col min="3" max="3" width="5.8515625" style="0" customWidth="1"/>
    <col min="4" max="4" width="6.00390625" style="0" customWidth="1"/>
    <col min="5" max="5" width="7.28125" style="0" customWidth="1"/>
    <col min="6" max="6" width="8.140625" style="0" customWidth="1"/>
    <col min="7" max="7" width="8.28125" style="0" customWidth="1"/>
    <col min="8" max="8" width="10.8515625" style="0" customWidth="1"/>
    <col min="9" max="9" width="9.140625" style="0" customWidth="1"/>
    <col min="10" max="10" width="13.28125" style="0" customWidth="1"/>
    <col min="11" max="11" width="8.28125" style="0" customWidth="1"/>
    <col min="12" max="12" width="4.00390625" style="0" customWidth="1"/>
    <col min="13" max="13" width="5.421875" style="0" customWidth="1"/>
    <col min="14" max="14" width="8.421875" style="0" customWidth="1"/>
    <col min="15" max="15" width="9.8515625" style="0" bestFit="1" customWidth="1"/>
    <col min="16" max="16" width="10.7109375" style="0" bestFit="1" customWidth="1"/>
    <col min="17" max="17" width="9.7109375" style="0" bestFit="1" customWidth="1"/>
    <col min="18" max="18" width="12.8515625" style="0" bestFit="1" customWidth="1"/>
    <col min="19" max="19" width="7.421875" style="0" customWidth="1"/>
    <col min="20" max="20" width="8.7109375" style="0" customWidth="1"/>
    <col min="21" max="22" width="10.140625" style="0" customWidth="1"/>
    <col min="23" max="23" width="8.7109375" style="0" customWidth="1"/>
    <col min="24" max="24" width="6.8515625" style="0" customWidth="1"/>
    <col min="25" max="25" width="8.7109375" style="0" customWidth="1"/>
    <col min="26" max="26" width="9.57421875" style="0" bestFit="1" customWidth="1"/>
    <col min="27" max="27" width="7.7109375" style="0" customWidth="1"/>
    <col min="28" max="29" width="8.421875" style="0" customWidth="1"/>
    <col min="30" max="30" width="4.421875" style="0" customWidth="1"/>
    <col min="31" max="31" width="4.8515625" style="0" customWidth="1"/>
    <col min="32" max="32" width="4.421875" style="0" customWidth="1"/>
    <col min="33" max="33" width="4.57421875" style="0" customWidth="1"/>
    <col min="34" max="34" width="5.140625" style="0" customWidth="1"/>
    <col min="35" max="36" width="5.28125" style="0" customWidth="1"/>
    <col min="37" max="37" width="5.421875" style="0" customWidth="1"/>
    <col min="38" max="38" width="7.00390625" style="0" customWidth="1"/>
    <col min="39" max="39" width="4.8515625" style="0" customWidth="1"/>
    <col min="40" max="40" width="6.140625" style="0" customWidth="1"/>
    <col min="41" max="43" width="8.7109375" style="0" customWidth="1"/>
    <col min="44" max="45" width="8.00390625" style="0" customWidth="1"/>
    <col min="46" max="48" width="8.7109375" style="0" customWidth="1"/>
    <col min="49" max="49" width="8.00390625" style="0" customWidth="1"/>
    <col min="50" max="52" width="8.7109375" style="0" customWidth="1"/>
    <col min="53" max="53" width="14.57421875" style="0" bestFit="1" customWidth="1"/>
    <col min="54" max="54" width="12.8515625" style="0" bestFit="1" customWidth="1"/>
    <col min="55" max="55" width="6.28125" style="0" customWidth="1"/>
    <col min="56" max="56" width="7.28125" style="0" customWidth="1"/>
    <col min="57" max="57" width="9.421875" style="0" bestFit="1" customWidth="1"/>
    <col min="58" max="58" width="5.140625" style="0" customWidth="1"/>
    <col min="59" max="59" width="9.00390625" style="0" customWidth="1"/>
    <col min="60" max="60" width="4.00390625" style="0" customWidth="1"/>
    <col min="61" max="61" width="5.140625" style="0" customWidth="1"/>
    <col min="62" max="63" width="9.421875" style="0" bestFit="1" customWidth="1"/>
    <col min="64" max="64" width="11.8515625" style="0" bestFit="1" customWidth="1"/>
    <col min="65" max="65" width="4.00390625" style="0" customWidth="1"/>
    <col min="66" max="66" width="8.140625" style="0" customWidth="1"/>
    <col min="67" max="67" width="8.00390625" style="0" customWidth="1"/>
    <col min="68" max="68" width="9.140625" style="0" customWidth="1"/>
    <col min="69" max="69" width="6.57421875" style="0" customWidth="1"/>
    <col min="70" max="70" width="5.28125" style="0" customWidth="1"/>
    <col min="71" max="71" width="10.421875" style="0" bestFit="1" customWidth="1"/>
    <col min="72" max="72" width="8.57421875" style="0" customWidth="1"/>
  </cols>
  <sheetData>
    <row r="2" ht="15">
      <c r="A2" s="65" t="s">
        <v>0</v>
      </c>
    </row>
    <row r="4" ht="15">
      <c r="A4" s="65" t="s">
        <v>1</v>
      </c>
    </row>
    <row r="5" spans="1:7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1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</row>
    <row r="7" spans="1:72" ht="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ht="15">
      <c r="A8" s="68" t="s">
        <v>100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</row>
    <row r="9" spans="1:72" ht="15">
      <c r="A9" s="69" t="s">
        <v>5</v>
      </c>
      <c r="B9" s="69" t="s">
        <v>6</v>
      </c>
      <c r="C9" s="70" t="s">
        <v>7</v>
      </c>
      <c r="D9" s="71"/>
      <c r="E9" s="70" t="s">
        <v>8</v>
      </c>
      <c r="F9" s="71"/>
      <c r="G9" s="70" t="s">
        <v>9</v>
      </c>
      <c r="H9" s="71"/>
      <c r="I9" s="70" t="s">
        <v>10</v>
      </c>
      <c r="J9" s="82"/>
      <c r="K9" s="71"/>
      <c r="L9" s="70" t="s">
        <v>11</v>
      </c>
      <c r="M9" s="71"/>
      <c r="N9" s="70" t="s">
        <v>12</v>
      </c>
      <c r="O9" s="82"/>
      <c r="P9" s="82"/>
      <c r="Q9" s="82"/>
      <c r="R9" s="82"/>
      <c r="S9" s="71"/>
      <c r="T9" s="70" t="s">
        <v>13</v>
      </c>
      <c r="U9" s="82"/>
      <c r="V9" s="82"/>
      <c r="W9" s="71"/>
      <c r="X9" s="70" t="s">
        <v>14</v>
      </c>
      <c r="Y9" s="82"/>
      <c r="Z9" s="82"/>
      <c r="AA9" s="71"/>
      <c r="AB9" s="70" t="s">
        <v>15</v>
      </c>
      <c r="AC9" s="71"/>
      <c r="AD9" s="70" t="s">
        <v>16</v>
      </c>
      <c r="AE9" s="82"/>
      <c r="AF9" s="82"/>
      <c r="AG9" s="71"/>
      <c r="AH9" s="70" t="s">
        <v>17</v>
      </c>
      <c r="AI9" s="82"/>
      <c r="AJ9" s="82"/>
      <c r="AK9" s="82"/>
      <c r="AL9" s="82"/>
      <c r="AM9" s="82"/>
      <c r="AN9" s="71"/>
      <c r="AO9" s="70" t="s">
        <v>18</v>
      </c>
      <c r="AP9" s="82"/>
      <c r="AQ9" s="82"/>
      <c r="AR9" s="71"/>
      <c r="AS9" s="70" t="s">
        <v>19</v>
      </c>
      <c r="AT9" s="82"/>
      <c r="AU9" s="82"/>
      <c r="AV9" s="71"/>
      <c r="AW9" s="70" t="s">
        <v>20</v>
      </c>
      <c r="AX9" s="82"/>
      <c r="AY9" s="82"/>
      <c r="AZ9" s="71"/>
      <c r="BA9" s="70" t="s">
        <v>21</v>
      </c>
      <c r="BB9" s="82"/>
      <c r="BC9" s="82"/>
      <c r="BD9" s="82"/>
      <c r="BE9" s="82"/>
      <c r="BF9" s="82"/>
      <c r="BG9" s="82"/>
      <c r="BH9" s="82"/>
      <c r="BI9" s="71"/>
      <c r="BJ9" s="70" t="s">
        <v>22</v>
      </c>
      <c r="BK9" s="82"/>
      <c r="BL9" s="71"/>
      <c r="BM9" s="70" t="s">
        <v>23</v>
      </c>
      <c r="BN9" s="82"/>
      <c r="BO9" s="82"/>
      <c r="BP9" s="82"/>
      <c r="BQ9" s="82"/>
      <c r="BR9" s="71"/>
      <c r="BS9" s="69" t="s">
        <v>24</v>
      </c>
      <c r="BT9" s="85"/>
    </row>
    <row r="10" spans="1:72" ht="15">
      <c r="A10" s="72"/>
      <c r="B10" s="72"/>
      <c r="C10" s="73" t="s">
        <v>25</v>
      </c>
      <c r="D10" s="74"/>
      <c r="E10" s="69" t="s">
        <v>26</v>
      </c>
      <c r="F10" s="69" t="s">
        <v>27</v>
      </c>
      <c r="G10" s="69" t="s">
        <v>28</v>
      </c>
      <c r="H10" s="69" t="s">
        <v>29</v>
      </c>
      <c r="I10" s="69" t="s">
        <v>30</v>
      </c>
      <c r="J10" s="69" t="s">
        <v>31</v>
      </c>
      <c r="K10" s="69" t="s">
        <v>32</v>
      </c>
      <c r="L10" s="69" t="s">
        <v>28</v>
      </c>
      <c r="M10" s="69" t="s">
        <v>29</v>
      </c>
      <c r="N10" s="69" t="s">
        <v>33</v>
      </c>
      <c r="O10" s="73" t="s">
        <v>34</v>
      </c>
      <c r="P10" s="83"/>
      <c r="Q10" s="74"/>
      <c r="R10" s="69" t="s">
        <v>35</v>
      </c>
      <c r="S10" s="69" t="s">
        <v>36</v>
      </c>
      <c r="T10" s="69" t="s">
        <v>37</v>
      </c>
      <c r="U10" s="69" t="s">
        <v>38</v>
      </c>
      <c r="V10" s="69" t="s">
        <v>39</v>
      </c>
      <c r="W10" s="69" t="s">
        <v>40</v>
      </c>
      <c r="X10" s="69" t="s">
        <v>41</v>
      </c>
      <c r="Y10" s="69" t="s">
        <v>42</v>
      </c>
      <c r="Z10" s="69" t="s">
        <v>43</v>
      </c>
      <c r="AA10" s="69" t="s">
        <v>44</v>
      </c>
      <c r="AB10" s="69" t="s">
        <v>45</v>
      </c>
      <c r="AC10" s="69" t="s">
        <v>46</v>
      </c>
      <c r="AD10" s="69" t="s">
        <v>47</v>
      </c>
      <c r="AE10" s="73" t="s">
        <v>48</v>
      </c>
      <c r="AF10" s="83"/>
      <c r="AG10" s="74"/>
      <c r="AH10" s="73" t="s">
        <v>49</v>
      </c>
      <c r="AI10" s="83"/>
      <c r="AJ10" s="74"/>
      <c r="AK10" s="73" t="s">
        <v>50</v>
      </c>
      <c r="AL10" s="74"/>
      <c r="AM10" s="73" t="s">
        <v>51</v>
      </c>
      <c r="AN10" s="74"/>
      <c r="AO10" s="69" t="s">
        <v>36</v>
      </c>
      <c r="AP10" s="69" t="s">
        <v>52</v>
      </c>
      <c r="AQ10" s="69" t="s">
        <v>52</v>
      </c>
      <c r="AR10" s="69" t="s">
        <v>53</v>
      </c>
      <c r="AS10" s="69" t="s">
        <v>53</v>
      </c>
      <c r="AT10" s="69" t="s">
        <v>36</v>
      </c>
      <c r="AU10" s="69" t="s">
        <v>52</v>
      </c>
      <c r="AV10" s="69" t="s">
        <v>52</v>
      </c>
      <c r="AW10" s="69" t="s">
        <v>53</v>
      </c>
      <c r="AX10" s="69" t="s">
        <v>36</v>
      </c>
      <c r="AY10" s="69" t="s">
        <v>52</v>
      </c>
      <c r="AZ10" s="69" t="s">
        <v>52</v>
      </c>
      <c r="BA10" s="73" t="s">
        <v>54</v>
      </c>
      <c r="BB10" s="83"/>
      <c r="BC10" s="83"/>
      <c r="BD10" s="83"/>
      <c r="BE10" s="74"/>
      <c r="BF10" s="69" t="s">
        <v>55</v>
      </c>
      <c r="BG10" s="73" t="s">
        <v>56</v>
      </c>
      <c r="BH10" s="83"/>
      <c r="BI10" s="74"/>
      <c r="BJ10" s="69" t="s">
        <v>57</v>
      </c>
      <c r="BK10" s="69" t="s">
        <v>29</v>
      </c>
      <c r="BL10" s="69" t="s">
        <v>58</v>
      </c>
      <c r="BM10" s="69" t="s">
        <v>28</v>
      </c>
      <c r="BN10" s="73" t="s">
        <v>59</v>
      </c>
      <c r="BO10" s="83"/>
      <c r="BP10" s="83"/>
      <c r="BQ10" s="74"/>
      <c r="BR10" s="69" t="s">
        <v>29</v>
      </c>
      <c r="BS10" s="72"/>
      <c r="BT10" s="86"/>
    </row>
    <row r="11" spans="1:72" ht="15">
      <c r="A11" s="72"/>
      <c r="B11" s="72"/>
      <c r="C11" s="75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84"/>
      <c r="Q11" s="76"/>
      <c r="R11" s="72"/>
      <c r="S11" s="72" t="s">
        <v>60</v>
      </c>
      <c r="T11" s="72"/>
      <c r="U11" s="72"/>
      <c r="V11" s="72"/>
      <c r="W11" s="72"/>
      <c r="X11" s="72"/>
      <c r="Y11" s="72"/>
      <c r="Z11" s="72"/>
      <c r="AA11" s="72"/>
      <c r="AB11" s="72" t="s">
        <v>61</v>
      </c>
      <c r="AC11" s="72" t="s">
        <v>61</v>
      </c>
      <c r="AD11" s="72"/>
      <c r="AE11" s="75"/>
      <c r="AF11" s="84"/>
      <c r="AG11" s="76"/>
      <c r="AH11" s="75"/>
      <c r="AI11" s="84"/>
      <c r="AJ11" s="76"/>
      <c r="AK11" s="75"/>
      <c r="AL11" s="76"/>
      <c r="AM11" s="75"/>
      <c r="AN11" s="76"/>
      <c r="AO11" s="72" t="s">
        <v>52</v>
      </c>
      <c r="AP11" s="72" t="s">
        <v>62</v>
      </c>
      <c r="AQ11" s="72" t="s">
        <v>63</v>
      </c>
      <c r="AR11" s="72" t="s">
        <v>64</v>
      </c>
      <c r="AS11" s="72" t="s">
        <v>65</v>
      </c>
      <c r="AT11" s="72" t="s">
        <v>52</v>
      </c>
      <c r="AU11" s="72" t="s">
        <v>62</v>
      </c>
      <c r="AV11" s="72" t="s">
        <v>63</v>
      </c>
      <c r="AW11" s="72" t="s">
        <v>65</v>
      </c>
      <c r="AX11" s="72" t="s">
        <v>52</v>
      </c>
      <c r="AY11" s="72" t="s">
        <v>62</v>
      </c>
      <c r="AZ11" s="72" t="s">
        <v>63</v>
      </c>
      <c r="BA11" s="75"/>
      <c r="BB11" s="84"/>
      <c r="BC11" s="84"/>
      <c r="BD11" s="84"/>
      <c r="BE11" s="76"/>
      <c r="BF11" s="72" t="s">
        <v>47</v>
      </c>
      <c r="BG11" s="75"/>
      <c r="BH11" s="84"/>
      <c r="BI11" s="76"/>
      <c r="BJ11" s="72" t="s">
        <v>66</v>
      </c>
      <c r="BK11" s="72" t="s">
        <v>57</v>
      </c>
      <c r="BL11" s="72" t="s">
        <v>67</v>
      </c>
      <c r="BM11" s="72"/>
      <c r="BN11" s="75"/>
      <c r="BO11" s="84"/>
      <c r="BP11" s="84"/>
      <c r="BQ11" s="76"/>
      <c r="BR11" s="72"/>
      <c r="BS11" s="72"/>
      <c r="BT11" s="86"/>
    </row>
    <row r="12" spans="1:72" ht="15">
      <c r="A12" s="77"/>
      <c r="B12" s="77"/>
      <c r="C12" s="78" t="s">
        <v>68</v>
      </c>
      <c r="D12" s="78" t="s">
        <v>58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 t="s">
        <v>69</v>
      </c>
      <c r="P12" s="78" t="s">
        <v>70</v>
      </c>
      <c r="Q12" s="78" t="s">
        <v>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 t="s">
        <v>72</v>
      </c>
      <c r="AF12" s="78" t="s">
        <v>73</v>
      </c>
      <c r="AG12" s="78" t="s">
        <v>74</v>
      </c>
      <c r="AH12" s="78" t="s">
        <v>47</v>
      </c>
      <c r="AI12" s="78" t="s">
        <v>48</v>
      </c>
      <c r="AJ12" s="78" t="s">
        <v>74</v>
      </c>
      <c r="AK12" s="78" t="s">
        <v>47</v>
      </c>
      <c r="AL12" s="78" t="s">
        <v>48</v>
      </c>
      <c r="AM12" s="78" t="s">
        <v>47</v>
      </c>
      <c r="AN12" s="78" t="s">
        <v>48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 t="s">
        <v>75</v>
      </c>
      <c r="BB12" s="78" t="s">
        <v>76</v>
      </c>
      <c r="BC12" s="78" t="s">
        <v>77</v>
      </c>
      <c r="BD12" s="78" t="s">
        <v>78</v>
      </c>
      <c r="BE12" s="78" t="s">
        <v>79</v>
      </c>
      <c r="BF12" s="77"/>
      <c r="BG12" s="78" t="s">
        <v>80</v>
      </c>
      <c r="BH12" s="78" t="s">
        <v>81</v>
      </c>
      <c r="BI12" s="78" t="s">
        <v>82</v>
      </c>
      <c r="BJ12" s="77"/>
      <c r="BK12" s="77" t="s">
        <v>83</v>
      </c>
      <c r="BL12" s="77" t="s">
        <v>84</v>
      </c>
      <c r="BM12" s="77"/>
      <c r="BN12" s="78" t="s">
        <v>58</v>
      </c>
      <c r="BO12" s="78" t="s">
        <v>85</v>
      </c>
      <c r="BP12" s="78" t="s">
        <v>86</v>
      </c>
      <c r="BQ12" s="78" t="s">
        <v>87</v>
      </c>
      <c r="BR12" s="77"/>
      <c r="BS12" s="77"/>
      <c r="BT12" s="87" t="s">
        <v>88</v>
      </c>
    </row>
    <row r="13" spans="1:72" ht="15">
      <c r="A13" s="78" t="s">
        <v>89</v>
      </c>
      <c r="B13" s="79" t="s">
        <v>90</v>
      </c>
      <c r="C13" s="78">
        <v>11</v>
      </c>
      <c r="D13" s="78">
        <v>0</v>
      </c>
      <c r="E13" s="78">
        <v>11</v>
      </c>
      <c r="F13" s="78">
        <v>0</v>
      </c>
      <c r="G13" s="78">
        <v>11</v>
      </c>
      <c r="H13" s="78">
        <v>0</v>
      </c>
      <c r="I13" s="78">
        <v>1</v>
      </c>
      <c r="J13" s="78">
        <v>7</v>
      </c>
      <c r="K13" s="78">
        <v>3</v>
      </c>
      <c r="L13" s="78">
        <v>11</v>
      </c>
      <c r="M13" s="78">
        <v>0</v>
      </c>
      <c r="N13" s="78">
        <v>10</v>
      </c>
      <c r="O13" s="78">
        <v>6</v>
      </c>
      <c r="P13" s="78">
        <v>4</v>
      </c>
      <c r="Q13" s="78">
        <v>0</v>
      </c>
      <c r="R13" s="78">
        <v>1</v>
      </c>
      <c r="S13" s="78">
        <v>0</v>
      </c>
      <c r="T13" s="78">
        <v>7</v>
      </c>
      <c r="U13" s="78">
        <v>4</v>
      </c>
      <c r="V13" s="78">
        <v>0</v>
      </c>
      <c r="W13" s="78">
        <v>0</v>
      </c>
      <c r="X13" s="78">
        <v>7</v>
      </c>
      <c r="Y13" s="78">
        <v>2</v>
      </c>
      <c r="Z13" s="78">
        <v>1</v>
      </c>
      <c r="AA13" s="78">
        <v>1</v>
      </c>
      <c r="AB13" s="78">
        <v>73</v>
      </c>
      <c r="AC13" s="78">
        <v>618</v>
      </c>
      <c r="AD13" s="78">
        <v>2530</v>
      </c>
      <c r="AE13" s="78">
        <v>9062</v>
      </c>
      <c r="AF13" s="78">
        <v>4211</v>
      </c>
      <c r="AG13" s="78">
        <v>5</v>
      </c>
      <c r="AH13" s="78">
        <v>1594</v>
      </c>
      <c r="AI13" s="78">
        <v>5832</v>
      </c>
      <c r="AJ13" s="78">
        <v>5</v>
      </c>
      <c r="AK13" s="78">
        <v>142</v>
      </c>
      <c r="AL13" s="78">
        <v>503</v>
      </c>
      <c r="AM13" s="78">
        <v>794</v>
      </c>
      <c r="AN13" s="78">
        <v>2727</v>
      </c>
      <c r="AO13" s="78">
        <v>1</v>
      </c>
      <c r="AP13" s="78">
        <v>0</v>
      </c>
      <c r="AQ13" s="78">
        <v>10</v>
      </c>
      <c r="AR13" s="78">
        <v>0</v>
      </c>
      <c r="AS13" s="78">
        <v>2</v>
      </c>
      <c r="AT13" s="78">
        <v>0</v>
      </c>
      <c r="AU13" s="78">
        <v>2</v>
      </c>
      <c r="AV13" s="78">
        <v>7</v>
      </c>
      <c r="AW13" s="78">
        <v>5</v>
      </c>
      <c r="AX13" s="78">
        <v>0</v>
      </c>
      <c r="AY13" s="78">
        <v>1</v>
      </c>
      <c r="AZ13" s="78">
        <v>5</v>
      </c>
      <c r="BA13" s="78">
        <v>6187</v>
      </c>
      <c r="BB13" s="78">
        <v>1715</v>
      </c>
      <c r="BC13" s="78">
        <v>735</v>
      </c>
      <c r="BD13" s="78">
        <v>928</v>
      </c>
      <c r="BE13" s="78">
        <v>52</v>
      </c>
      <c r="BF13" s="78">
        <v>815</v>
      </c>
      <c r="BG13" s="78">
        <v>31</v>
      </c>
      <c r="BH13" s="78">
        <v>22</v>
      </c>
      <c r="BI13" s="78">
        <v>31</v>
      </c>
      <c r="BJ13" s="78">
        <v>11</v>
      </c>
      <c r="BK13" s="78">
        <v>0</v>
      </c>
      <c r="BL13" s="78">
        <v>0</v>
      </c>
      <c r="BM13" s="78">
        <v>11</v>
      </c>
      <c r="BN13" s="78">
        <v>0</v>
      </c>
      <c r="BO13" s="78">
        <v>8</v>
      </c>
      <c r="BP13" s="78">
        <v>2</v>
      </c>
      <c r="BQ13" s="78">
        <v>1</v>
      </c>
      <c r="BR13" s="78">
        <v>0</v>
      </c>
      <c r="BS13" s="78">
        <v>11</v>
      </c>
      <c r="BT13" s="88"/>
    </row>
    <row r="14" spans="1:72" ht="15">
      <c r="A14" s="78">
        <v>1</v>
      </c>
      <c r="B14" s="79" t="s">
        <v>91</v>
      </c>
      <c r="C14" s="78">
        <v>11</v>
      </c>
      <c r="D14" s="78">
        <v>0</v>
      </c>
      <c r="E14" s="78">
        <v>11</v>
      </c>
      <c r="F14" s="78">
        <v>0</v>
      </c>
      <c r="G14" s="78">
        <v>11</v>
      </c>
      <c r="H14" s="78">
        <v>0</v>
      </c>
      <c r="I14" s="78">
        <v>1</v>
      </c>
      <c r="J14" s="78">
        <v>7</v>
      </c>
      <c r="K14" s="78">
        <v>3</v>
      </c>
      <c r="L14" s="78">
        <v>11</v>
      </c>
      <c r="M14" s="78">
        <v>0</v>
      </c>
      <c r="N14" s="78">
        <v>10</v>
      </c>
      <c r="O14" s="78">
        <v>6</v>
      </c>
      <c r="P14" s="78">
        <v>4</v>
      </c>
      <c r="Q14" s="78">
        <v>0</v>
      </c>
      <c r="R14" s="78">
        <v>1</v>
      </c>
      <c r="S14" s="78">
        <v>0</v>
      </c>
      <c r="T14" s="78">
        <v>7</v>
      </c>
      <c r="U14" s="78">
        <v>4</v>
      </c>
      <c r="V14" s="78">
        <v>0</v>
      </c>
      <c r="W14" s="78">
        <v>0</v>
      </c>
      <c r="X14" s="78">
        <v>7</v>
      </c>
      <c r="Y14" s="78">
        <v>2</v>
      </c>
      <c r="Z14" s="78">
        <v>1</v>
      </c>
      <c r="AA14" s="78">
        <v>1</v>
      </c>
      <c r="AB14" s="78">
        <v>73</v>
      </c>
      <c r="AC14" s="78">
        <v>618</v>
      </c>
      <c r="AD14" s="78">
        <v>2530</v>
      </c>
      <c r="AE14" s="78">
        <v>9062</v>
      </c>
      <c r="AF14" s="78">
        <v>4211</v>
      </c>
      <c r="AG14" s="78">
        <v>5</v>
      </c>
      <c r="AH14" s="78">
        <v>1594</v>
      </c>
      <c r="AI14" s="78">
        <v>5832</v>
      </c>
      <c r="AJ14" s="78">
        <v>5</v>
      </c>
      <c r="AK14" s="78">
        <v>142</v>
      </c>
      <c r="AL14" s="78">
        <v>503</v>
      </c>
      <c r="AM14" s="78">
        <v>794</v>
      </c>
      <c r="AN14" s="78">
        <v>2727</v>
      </c>
      <c r="AO14" s="78">
        <v>1</v>
      </c>
      <c r="AP14" s="78">
        <v>0</v>
      </c>
      <c r="AQ14" s="78">
        <v>10</v>
      </c>
      <c r="AR14" s="78">
        <v>0</v>
      </c>
      <c r="AS14" s="78">
        <v>2</v>
      </c>
      <c r="AT14" s="78">
        <v>0</v>
      </c>
      <c r="AU14" s="78">
        <v>2</v>
      </c>
      <c r="AV14" s="78">
        <v>7</v>
      </c>
      <c r="AW14" s="78">
        <v>5</v>
      </c>
      <c r="AX14" s="78">
        <v>0</v>
      </c>
      <c r="AY14" s="78">
        <v>1</v>
      </c>
      <c r="AZ14" s="78">
        <v>5</v>
      </c>
      <c r="BA14" s="78">
        <v>6187</v>
      </c>
      <c r="BB14" s="78">
        <v>1715</v>
      </c>
      <c r="BC14" s="78">
        <v>735</v>
      </c>
      <c r="BD14" s="78">
        <v>928</v>
      </c>
      <c r="BE14" s="78">
        <v>52</v>
      </c>
      <c r="BF14" s="78">
        <v>815</v>
      </c>
      <c r="BG14" s="78">
        <v>31</v>
      </c>
      <c r="BH14" s="78">
        <v>22</v>
      </c>
      <c r="BI14" s="78">
        <v>31</v>
      </c>
      <c r="BJ14" s="78">
        <v>11</v>
      </c>
      <c r="BK14" s="78">
        <v>0</v>
      </c>
      <c r="BL14" s="78">
        <v>0</v>
      </c>
      <c r="BM14" s="78">
        <v>11</v>
      </c>
      <c r="BN14" s="78">
        <v>0</v>
      </c>
      <c r="BO14" s="78">
        <v>8</v>
      </c>
      <c r="BP14" s="78">
        <v>2</v>
      </c>
      <c r="BQ14" s="78">
        <v>1</v>
      </c>
      <c r="BR14" s="78">
        <v>0</v>
      </c>
      <c r="BS14" s="78">
        <v>11</v>
      </c>
      <c r="BT14" s="88"/>
    </row>
    <row r="15" spans="1:72" ht="15">
      <c r="A15" s="78">
        <v>1</v>
      </c>
      <c r="B15" s="79" t="s">
        <v>92</v>
      </c>
      <c r="C15" s="78">
        <v>11</v>
      </c>
      <c r="D15" s="78">
        <v>0</v>
      </c>
      <c r="E15" s="78">
        <v>11</v>
      </c>
      <c r="F15" s="78">
        <v>0</v>
      </c>
      <c r="G15" s="78">
        <v>11</v>
      </c>
      <c r="H15" s="78">
        <v>0</v>
      </c>
      <c r="I15" s="78">
        <v>1</v>
      </c>
      <c r="J15" s="78">
        <v>7</v>
      </c>
      <c r="K15" s="78">
        <v>3</v>
      </c>
      <c r="L15" s="78">
        <v>11</v>
      </c>
      <c r="M15" s="78">
        <v>0</v>
      </c>
      <c r="N15" s="78">
        <v>10</v>
      </c>
      <c r="O15" s="78">
        <v>6</v>
      </c>
      <c r="P15" s="78">
        <v>4</v>
      </c>
      <c r="Q15" s="78">
        <v>0</v>
      </c>
      <c r="R15" s="78">
        <v>1</v>
      </c>
      <c r="S15" s="78">
        <v>0</v>
      </c>
      <c r="T15" s="78">
        <v>7</v>
      </c>
      <c r="U15" s="78">
        <v>4</v>
      </c>
      <c r="V15" s="78">
        <v>0</v>
      </c>
      <c r="W15" s="78">
        <v>0</v>
      </c>
      <c r="X15" s="78">
        <v>7</v>
      </c>
      <c r="Y15" s="78">
        <v>2</v>
      </c>
      <c r="Z15" s="78">
        <v>1</v>
      </c>
      <c r="AA15" s="78">
        <v>1</v>
      </c>
      <c r="AB15" s="78">
        <v>73</v>
      </c>
      <c r="AC15" s="78">
        <v>618</v>
      </c>
      <c r="AD15" s="78">
        <v>2530</v>
      </c>
      <c r="AE15" s="78">
        <v>9062</v>
      </c>
      <c r="AF15" s="78">
        <v>4211</v>
      </c>
      <c r="AG15" s="78">
        <v>5</v>
      </c>
      <c r="AH15" s="78">
        <v>1594</v>
      </c>
      <c r="AI15" s="78">
        <v>5832</v>
      </c>
      <c r="AJ15" s="78">
        <v>5</v>
      </c>
      <c r="AK15" s="78">
        <v>142</v>
      </c>
      <c r="AL15" s="78">
        <v>503</v>
      </c>
      <c r="AM15" s="78">
        <v>794</v>
      </c>
      <c r="AN15" s="78">
        <v>2727</v>
      </c>
      <c r="AO15" s="78">
        <v>1</v>
      </c>
      <c r="AP15" s="78">
        <v>0</v>
      </c>
      <c r="AQ15" s="78">
        <v>10</v>
      </c>
      <c r="AR15" s="78">
        <v>0</v>
      </c>
      <c r="AS15" s="78">
        <v>2</v>
      </c>
      <c r="AT15" s="78">
        <v>0</v>
      </c>
      <c r="AU15" s="78">
        <v>2</v>
      </c>
      <c r="AV15" s="78">
        <v>7</v>
      </c>
      <c r="AW15" s="78">
        <v>5</v>
      </c>
      <c r="AX15" s="78">
        <v>0</v>
      </c>
      <c r="AY15" s="78">
        <v>1</v>
      </c>
      <c r="AZ15" s="78">
        <v>5</v>
      </c>
      <c r="BA15" s="78">
        <v>6187</v>
      </c>
      <c r="BB15" s="78">
        <v>1715</v>
      </c>
      <c r="BC15" s="78">
        <v>735</v>
      </c>
      <c r="BD15" s="78">
        <v>928</v>
      </c>
      <c r="BE15" s="78">
        <v>52</v>
      </c>
      <c r="BF15" s="78">
        <v>815</v>
      </c>
      <c r="BG15" s="78">
        <v>31</v>
      </c>
      <c r="BH15" s="78">
        <v>22</v>
      </c>
      <c r="BI15" s="78">
        <v>31</v>
      </c>
      <c r="BJ15" s="78">
        <v>11</v>
      </c>
      <c r="BK15" s="78">
        <v>0</v>
      </c>
      <c r="BL15" s="78">
        <v>0</v>
      </c>
      <c r="BM15" s="78">
        <v>11</v>
      </c>
      <c r="BN15" s="78">
        <v>0</v>
      </c>
      <c r="BO15" s="78">
        <v>8</v>
      </c>
      <c r="BP15" s="78">
        <v>2</v>
      </c>
      <c r="BQ15" s="78">
        <v>1</v>
      </c>
      <c r="BR15" s="78">
        <v>0</v>
      </c>
      <c r="BS15" s="78">
        <v>11</v>
      </c>
      <c r="BT15" s="88"/>
    </row>
    <row r="16" spans="1:72" ht="15">
      <c r="A16" s="80">
        <v>1</v>
      </c>
      <c r="B16" s="81" t="s">
        <v>101</v>
      </c>
      <c r="C16" s="80">
        <v>1</v>
      </c>
      <c r="D16" s="80">
        <v>0</v>
      </c>
      <c r="E16" s="80">
        <v>1</v>
      </c>
      <c r="F16" s="80">
        <v>0</v>
      </c>
      <c r="G16" s="80">
        <v>1</v>
      </c>
      <c r="H16" s="80">
        <v>0</v>
      </c>
      <c r="I16" s="80">
        <v>0</v>
      </c>
      <c r="J16" s="80">
        <v>1</v>
      </c>
      <c r="K16" s="80">
        <v>0</v>
      </c>
      <c r="L16" s="80">
        <v>1</v>
      </c>
      <c r="M16" s="80">
        <v>0</v>
      </c>
      <c r="N16" s="80">
        <v>1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80">
        <v>1</v>
      </c>
      <c r="U16" s="80">
        <v>0</v>
      </c>
      <c r="V16" s="80">
        <v>0</v>
      </c>
      <c r="W16" s="80">
        <v>0</v>
      </c>
      <c r="X16" s="80">
        <v>1</v>
      </c>
      <c r="Y16" s="80">
        <v>0</v>
      </c>
      <c r="Z16" s="80">
        <v>0</v>
      </c>
      <c r="AA16" s="80">
        <v>0</v>
      </c>
      <c r="AB16" s="80">
        <v>0</v>
      </c>
      <c r="AC16" s="80">
        <v>10</v>
      </c>
      <c r="AD16" s="80">
        <v>138</v>
      </c>
      <c r="AE16" s="80">
        <v>604</v>
      </c>
      <c r="AF16" s="80">
        <v>289</v>
      </c>
      <c r="AG16" s="80">
        <v>1</v>
      </c>
      <c r="AH16" s="80">
        <v>95</v>
      </c>
      <c r="AI16" s="80">
        <v>419</v>
      </c>
      <c r="AJ16" s="80">
        <v>1</v>
      </c>
      <c r="AK16" s="80">
        <v>13</v>
      </c>
      <c r="AL16" s="80">
        <v>57</v>
      </c>
      <c r="AM16" s="80">
        <v>30</v>
      </c>
      <c r="AN16" s="80">
        <v>128</v>
      </c>
      <c r="AO16" s="80">
        <v>0</v>
      </c>
      <c r="AP16" s="80">
        <v>0</v>
      </c>
      <c r="AQ16" s="80">
        <v>1</v>
      </c>
      <c r="AR16" s="80">
        <v>0</v>
      </c>
      <c r="AS16" s="80">
        <v>0</v>
      </c>
      <c r="AT16" s="80">
        <v>0</v>
      </c>
      <c r="AU16" s="80">
        <v>0</v>
      </c>
      <c r="AV16" s="80">
        <v>1</v>
      </c>
      <c r="AW16" s="80">
        <v>0</v>
      </c>
      <c r="AX16" s="80">
        <v>0</v>
      </c>
      <c r="AY16" s="80">
        <v>1</v>
      </c>
      <c r="AZ16" s="80">
        <v>0</v>
      </c>
      <c r="BA16" s="80">
        <v>324</v>
      </c>
      <c r="BB16" s="80">
        <v>74</v>
      </c>
      <c r="BC16" s="80">
        <v>15</v>
      </c>
      <c r="BD16" s="80">
        <v>59</v>
      </c>
      <c r="BE16" s="80">
        <v>0</v>
      </c>
      <c r="BF16" s="80">
        <v>64</v>
      </c>
      <c r="BG16" s="80">
        <v>2</v>
      </c>
      <c r="BH16" s="80">
        <v>1</v>
      </c>
      <c r="BI16" s="80">
        <v>2</v>
      </c>
      <c r="BJ16" s="80">
        <v>1</v>
      </c>
      <c r="BK16" s="80">
        <v>0</v>
      </c>
      <c r="BL16" s="80">
        <v>0</v>
      </c>
      <c r="BM16" s="80">
        <v>1</v>
      </c>
      <c r="BN16" s="80">
        <v>0</v>
      </c>
      <c r="BO16" s="80">
        <v>1</v>
      </c>
      <c r="BP16" s="80">
        <v>0</v>
      </c>
      <c r="BQ16" s="80">
        <v>0</v>
      </c>
      <c r="BR16" s="80">
        <v>0</v>
      </c>
      <c r="BS16" s="80">
        <v>0</v>
      </c>
      <c r="BT16" s="80">
        <v>16040303</v>
      </c>
    </row>
    <row r="17" spans="1:72" ht="15">
      <c r="A17" s="80">
        <v>2</v>
      </c>
      <c r="B17" s="81" t="s">
        <v>102</v>
      </c>
      <c r="C17" s="80">
        <v>1</v>
      </c>
      <c r="D17" s="80">
        <v>0</v>
      </c>
      <c r="E17" s="80">
        <v>1</v>
      </c>
      <c r="F17" s="80">
        <v>0</v>
      </c>
      <c r="G17" s="80">
        <v>1</v>
      </c>
      <c r="H17" s="80">
        <v>0</v>
      </c>
      <c r="I17" s="80">
        <v>0</v>
      </c>
      <c r="J17" s="80">
        <v>1</v>
      </c>
      <c r="K17" s="80">
        <v>0</v>
      </c>
      <c r="L17" s="80">
        <v>1</v>
      </c>
      <c r="M17" s="80">
        <v>0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0</v>
      </c>
      <c r="T17" s="80">
        <v>1</v>
      </c>
      <c r="U17" s="80">
        <v>0</v>
      </c>
      <c r="V17" s="80">
        <v>0</v>
      </c>
      <c r="W17" s="80">
        <v>0</v>
      </c>
      <c r="X17" s="80">
        <v>1</v>
      </c>
      <c r="Y17" s="80">
        <v>0</v>
      </c>
      <c r="Z17" s="80">
        <v>0</v>
      </c>
      <c r="AA17" s="80">
        <v>0</v>
      </c>
      <c r="AB17" s="80">
        <v>0</v>
      </c>
      <c r="AC17" s="80">
        <v>15</v>
      </c>
      <c r="AD17" s="80">
        <v>77</v>
      </c>
      <c r="AE17" s="80">
        <v>305</v>
      </c>
      <c r="AF17" s="80">
        <v>185</v>
      </c>
      <c r="AG17" s="80">
        <v>0</v>
      </c>
      <c r="AH17" s="80">
        <v>77</v>
      </c>
      <c r="AI17" s="80">
        <v>305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1</v>
      </c>
      <c r="AR17" s="80">
        <v>0</v>
      </c>
      <c r="AS17" s="80">
        <v>0</v>
      </c>
      <c r="AT17" s="80">
        <v>0</v>
      </c>
      <c r="AU17" s="80">
        <v>0</v>
      </c>
      <c r="AV17" s="80">
        <v>1</v>
      </c>
      <c r="AW17" s="80">
        <v>0</v>
      </c>
      <c r="AX17" s="80">
        <v>0</v>
      </c>
      <c r="AY17" s="80">
        <v>0</v>
      </c>
      <c r="AZ17" s="80">
        <v>1</v>
      </c>
      <c r="BA17" s="80">
        <v>178</v>
      </c>
      <c r="BB17" s="80">
        <v>45</v>
      </c>
      <c r="BC17" s="80">
        <v>10</v>
      </c>
      <c r="BD17" s="80">
        <v>30</v>
      </c>
      <c r="BE17" s="80">
        <v>5</v>
      </c>
      <c r="BF17" s="80">
        <v>32</v>
      </c>
      <c r="BG17" s="80">
        <v>3</v>
      </c>
      <c r="BH17" s="80">
        <v>2</v>
      </c>
      <c r="BI17" s="80">
        <v>3</v>
      </c>
      <c r="BJ17" s="80">
        <v>1</v>
      </c>
      <c r="BK17" s="80">
        <v>0</v>
      </c>
      <c r="BL17" s="80">
        <v>0</v>
      </c>
      <c r="BM17" s="80">
        <v>1</v>
      </c>
      <c r="BN17" s="80">
        <v>0</v>
      </c>
      <c r="BO17" s="80">
        <v>1</v>
      </c>
      <c r="BP17" s="80">
        <v>0</v>
      </c>
      <c r="BQ17" s="80">
        <v>0</v>
      </c>
      <c r="BR17" s="80">
        <v>0</v>
      </c>
      <c r="BS17" s="80">
        <v>0</v>
      </c>
      <c r="BT17" s="80">
        <v>16040201</v>
      </c>
    </row>
    <row r="18" spans="1:72" ht="15">
      <c r="A18" s="80">
        <v>3</v>
      </c>
      <c r="B18" s="81" t="s">
        <v>103</v>
      </c>
      <c r="C18" s="80">
        <v>1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0</v>
      </c>
      <c r="J18" s="80">
        <v>0</v>
      </c>
      <c r="K18" s="80">
        <v>1</v>
      </c>
      <c r="L18" s="80">
        <v>1</v>
      </c>
      <c r="M18" s="80">
        <v>0</v>
      </c>
      <c r="N18" s="80">
        <v>1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0</v>
      </c>
      <c r="U18" s="80">
        <v>1</v>
      </c>
      <c r="V18" s="80">
        <v>0</v>
      </c>
      <c r="W18" s="80">
        <v>0</v>
      </c>
      <c r="X18" s="80">
        <v>1</v>
      </c>
      <c r="Y18" s="80">
        <v>0</v>
      </c>
      <c r="Z18" s="80">
        <v>0</v>
      </c>
      <c r="AA18" s="80">
        <v>0</v>
      </c>
      <c r="AB18" s="80">
        <v>0</v>
      </c>
      <c r="AC18" s="80">
        <v>100</v>
      </c>
      <c r="AD18" s="80">
        <v>496</v>
      </c>
      <c r="AE18" s="80">
        <v>1721</v>
      </c>
      <c r="AF18" s="80">
        <v>738</v>
      </c>
      <c r="AG18" s="80">
        <v>3</v>
      </c>
      <c r="AH18" s="80">
        <v>365</v>
      </c>
      <c r="AI18" s="80">
        <v>1266</v>
      </c>
      <c r="AJ18" s="80">
        <v>3</v>
      </c>
      <c r="AK18" s="80">
        <v>10</v>
      </c>
      <c r="AL18" s="80">
        <v>43</v>
      </c>
      <c r="AM18" s="80">
        <v>121</v>
      </c>
      <c r="AN18" s="80">
        <v>412</v>
      </c>
      <c r="AO18" s="80">
        <v>0</v>
      </c>
      <c r="AP18" s="80">
        <v>0</v>
      </c>
      <c r="AQ18" s="80">
        <v>1</v>
      </c>
      <c r="AR18" s="80">
        <v>0</v>
      </c>
      <c r="AS18" s="80">
        <v>1</v>
      </c>
      <c r="AT18" s="80">
        <v>0</v>
      </c>
      <c r="AU18" s="80">
        <v>0</v>
      </c>
      <c r="AV18" s="80">
        <v>0</v>
      </c>
      <c r="AW18" s="80">
        <v>1</v>
      </c>
      <c r="AX18" s="80">
        <v>0</v>
      </c>
      <c r="AY18" s="80">
        <v>0</v>
      </c>
      <c r="AZ18" s="80">
        <v>0</v>
      </c>
      <c r="BA18" s="80">
        <v>1291</v>
      </c>
      <c r="BB18" s="80">
        <v>372</v>
      </c>
      <c r="BC18" s="80">
        <v>162</v>
      </c>
      <c r="BD18" s="80">
        <v>200</v>
      </c>
      <c r="BE18" s="80">
        <v>10</v>
      </c>
      <c r="BF18" s="80">
        <v>124</v>
      </c>
      <c r="BG18" s="80">
        <v>4</v>
      </c>
      <c r="BH18" s="80">
        <v>2</v>
      </c>
      <c r="BI18" s="80">
        <v>4</v>
      </c>
      <c r="BJ18" s="80">
        <v>1</v>
      </c>
      <c r="BK18" s="80">
        <v>0</v>
      </c>
      <c r="BL18" s="80">
        <v>0</v>
      </c>
      <c r="BM18" s="80">
        <v>1</v>
      </c>
      <c r="BN18" s="80">
        <v>0</v>
      </c>
      <c r="BO18" s="80">
        <v>1</v>
      </c>
      <c r="BP18" s="80">
        <v>0</v>
      </c>
      <c r="BQ18" s="80">
        <v>0</v>
      </c>
      <c r="BR18" s="80">
        <v>0</v>
      </c>
      <c r="BS18" s="80">
        <v>0</v>
      </c>
      <c r="BT18" s="80">
        <v>16040302</v>
      </c>
    </row>
    <row r="19" spans="1:72" ht="15">
      <c r="A19" s="80">
        <v>4</v>
      </c>
      <c r="B19" s="81" t="s">
        <v>104</v>
      </c>
      <c r="C19" s="80">
        <v>1</v>
      </c>
      <c r="D19" s="80">
        <v>0</v>
      </c>
      <c r="E19" s="80">
        <v>1</v>
      </c>
      <c r="F19" s="80">
        <v>0</v>
      </c>
      <c r="G19" s="80">
        <v>1</v>
      </c>
      <c r="H19" s="80">
        <v>0</v>
      </c>
      <c r="I19" s="80">
        <v>0</v>
      </c>
      <c r="J19" s="80">
        <v>1</v>
      </c>
      <c r="K19" s="80">
        <v>0</v>
      </c>
      <c r="L19" s="80">
        <v>1</v>
      </c>
      <c r="M19" s="80">
        <v>0</v>
      </c>
      <c r="N19" s="80">
        <v>1</v>
      </c>
      <c r="O19" s="80">
        <v>0</v>
      </c>
      <c r="P19" s="80">
        <v>1</v>
      </c>
      <c r="Q19" s="80">
        <v>0</v>
      </c>
      <c r="R19" s="80">
        <v>0</v>
      </c>
      <c r="S19" s="80">
        <v>0</v>
      </c>
      <c r="T19" s="80">
        <v>0</v>
      </c>
      <c r="U19" s="80">
        <v>1</v>
      </c>
      <c r="V19" s="80">
        <v>0</v>
      </c>
      <c r="W19" s="80">
        <v>0</v>
      </c>
      <c r="X19" s="80">
        <v>1</v>
      </c>
      <c r="Y19" s="80">
        <v>0</v>
      </c>
      <c r="Z19" s="80">
        <v>0</v>
      </c>
      <c r="AA19" s="80">
        <v>0</v>
      </c>
      <c r="AB19" s="80">
        <v>0</v>
      </c>
      <c r="AC19" s="80">
        <v>25</v>
      </c>
      <c r="AD19" s="80">
        <v>84</v>
      </c>
      <c r="AE19" s="80">
        <v>337</v>
      </c>
      <c r="AF19" s="80">
        <v>173</v>
      </c>
      <c r="AG19" s="80">
        <v>0</v>
      </c>
      <c r="AH19" s="80">
        <v>84</v>
      </c>
      <c r="AI19" s="80">
        <v>337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1</v>
      </c>
      <c r="AR19" s="80">
        <v>0</v>
      </c>
      <c r="AS19" s="80">
        <v>0</v>
      </c>
      <c r="AT19" s="80">
        <v>0</v>
      </c>
      <c r="AU19" s="80">
        <v>0</v>
      </c>
      <c r="AV19" s="80">
        <v>1</v>
      </c>
      <c r="AW19" s="80">
        <v>0</v>
      </c>
      <c r="AX19" s="80">
        <v>0</v>
      </c>
      <c r="AY19" s="80">
        <v>0</v>
      </c>
      <c r="AZ19" s="80">
        <v>1</v>
      </c>
      <c r="BA19" s="80">
        <v>160</v>
      </c>
      <c r="BB19" s="80">
        <v>40</v>
      </c>
      <c r="BC19" s="80">
        <v>10</v>
      </c>
      <c r="BD19" s="80">
        <v>30</v>
      </c>
      <c r="BE19" s="80">
        <v>0</v>
      </c>
      <c r="BF19" s="80">
        <v>44</v>
      </c>
      <c r="BG19" s="80">
        <v>2</v>
      </c>
      <c r="BH19" s="80">
        <v>1</v>
      </c>
      <c r="BI19" s="80">
        <v>2</v>
      </c>
      <c r="BJ19" s="80">
        <v>1</v>
      </c>
      <c r="BK19" s="80">
        <v>0</v>
      </c>
      <c r="BL19" s="80">
        <v>0</v>
      </c>
      <c r="BM19" s="80">
        <v>1</v>
      </c>
      <c r="BN19" s="80">
        <v>0</v>
      </c>
      <c r="BO19" s="80">
        <v>1</v>
      </c>
      <c r="BP19" s="80">
        <v>0</v>
      </c>
      <c r="BQ19" s="80">
        <v>0</v>
      </c>
      <c r="BR19" s="80">
        <v>0</v>
      </c>
      <c r="BS19" s="80">
        <v>0</v>
      </c>
      <c r="BT19" s="80">
        <v>16040401</v>
      </c>
    </row>
    <row r="20" spans="1:72" ht="15">
      <c r="A20" s="80">
        <v>5</v>
      </c>
      <c r="B20" s="81" t="s">
        <v>105</v>
      </c>
      <c r="C20" s="80">
        <v>1</v>
      </c>
      <c r="D20" s="80">
        <v>0</v>
      </c>
      <c r="E20" s="80">
        <v>1</v>
      </c>
      <c r="F20" s="80">
        <v>0</v>
      </c>
      <c r="G20" s="80">
        <v>1</v>
      </c>
      <c r="H20" s="80">
        <v>0</v>
      </c>
      <c r="I20" s="80">
        <v>0</v>
      </c>
      <c r="J20" s="80">
        <v>0</v>
      </c>
      <c r="K20" s="80">
        <v>1</v>
      </c>
      <c r="L20" s="80">
        <v>1</v>
      </c>
      <c r="M20" s="80">
        <v>0</v>
      </c>
      <c r="N20" s="80">
        <v>1</v>
      </c>
      <c r="O20" s="80">
        <v>1</v>
      </c>
      <c r="P20" s="80">
        <v>0</v>
      </c>
      <c r="Q20" s="80">
        <v>0</v>
      </c>
      <c r="R20" s="80">
        <v>0</v>
      </c>
      <c r="S20" s="80">
        <v>0</v>
      </c>
      <c r="T20" s="80">
        <v>1</v>
      </c>
      <c r="U20" s="80">
        <v>0</v>
      </c>
      <c r="V20" s="80">
        <v>0</v>
      </c>
      <c r="W20" s="80">
        <v>0</v>
      </c>
      <c r="X20" s="80">
        <v>0</v>
      </c>
      <c r="Y20" s="80">
        <v>1</v>
      </c>
      <c r="Z20" s="80">
        <v>0</v>
      </c>
      <c r="AA20" s="80">
        <v>0</v>
      </c>
      <c r="AB20" s="80">
        <v>0</v>
      </c>
      <c r="AC20" s="80">
        <v>20</v>
      </c>
      <c r="AD20" s="80">
        <v>175</v>
      </c>
      <c r="AE20" s="80">
        <v>540</v>
      </c>
      <c r="AF20" s="80">
        <v>314</v>
      </c>
      <c r="AG20" s="80">
        <v>0</v>
      </c>
      <c r="AH20" s="80">
        <v>97</v>
      </c>
      <c r="AI20" s="80">
        <v>305</v>
      </c>
      <c r="AJ20" s="80">
        <v>0</v>
      </c>
      <c r="AK20" s="80">
        <v>14</v>
      </c>
      <c r="AL20" s="80">
        <v>43</v>
      </c>
      <c r="AM20" s="80">
        <v>64</v>
      </c>
      <c r="AN20" s="80">
        <v>192</v>
      </c>
      <c r="AO20" s="80">
        <v>0</v>
      </c>
      <c r="AP20" s="80">
        <v>0</v>
      </c>
      <c r="AQ20" s="80">
        <v>1</v>
      </c>
      <c r="AR20" s="80">
        <v>0</v>
      </c>
      <c r="AS20" s="80">
        <v>0</v>
      </c>
      <c r="AT20" s="80">
        <v>0</v>
      </c>
      <c r="AU20" s="80">
        <v>0</v>
      </c>
      <c r="AV20" s="80">
        <v>1</v>
      </c>
      <c r="AW20" s="80">
        <v>1</v>
      </c>
      <c r="AX20" s="80">
        <v>0</v>
      </c>
      <c r="AY20" s="80">
        <v>0</v>
      </c>
      <c r="AZ20" s="80">
        <v>0</v>
      </c>
      <c r="BA20" s="80">
        <v>540</v>
      </c>
      <c r="BB20" s="80">
        <v>175</v>
      </c>
      <c r="BC20" s="80">
        <v>100</v>
      </c>
      <c r="BD20" s="80">
        <v>75</v>
      </c>
      <c r="BE20" s="80">
        <v>0</v>
      </c>
      <c r="BF20" s="80">
        <v>0</v>
      </c>
      <c r="BG20" s="80">
        <v>3</v>
      </c>
      <c r="BH20" s="80">
        <v>3</v>
      </c>
      <c r="BI20" s="80">
        <v>3</v>
      </c>
      <c r="BJ20" s="80">
        <v>1</v>
      </c>
      <c r="BK20" s="80">
        <v>0</v>
      </c>
      <c r="BL20" s="80">
        <v>0</v>
      </c>
      <c r="BM20" s="80">
        <v>1</v>
      </c>
      <c r="BN20" s="80">
        <v>0</v>
      </c>
      <c r="BO20" s="80">
        <v>1</v>
      </c>
      <c r="BP20" s="80">
        <v>0</v>
      </c>
      <c r="BQ20" s="80">
        <v>0</v>
      </c>
      <c r="BR20" s="80">
        <v>0</v>
      </c>
      <c r="BS20" s="80">
        <v>0</v>
      </c>
      <c r="BT20" s="80">
        <v>16040101</v>
      </c>
    </row>
    <row r="21" spans="1:72" ht="15">
      <c r="A21" s="80">
        <v>6</v>
      </c>
      <c r="B21" s="81" t="s">
        <v>106</v>
      </c>
      <c r="C21" s="80">
        <v>1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0</v>
      </c>
      <c r="J21" s="80">
        <v>1</v>
      </c>
      <c r="K21" s="80">
        <v>0</v>
      </c>
      <c r="L21" s="80">
        <v>1</v>
      </c>
      <c r="M21" s="80">
        <v>0</v>
      </c>
      <c r="N21" s="80">
        <v>1</v>
      </c>
      <c r="O21" s="80">
        <v>1</v>
      </c>
      <c r="P21" s="80">
        <v>0</v>
      </c>
      <c r="Q21" s="80">
        <v>0</v>
      </c>
      <c r="R21" s="80">
        <v>0</v>
      </c>
      <c r="S21" s="80">
        <v>0</v>
      </c>
      <c r="T21" s="80">
        <v>1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1</v>
      </c>
      <c r="AA21" s="80">
        <v>0</v>
      </c>
      <c r="AB21" s="80">
        <v>0</v>
      </c>
      <c r="AC21" s="80">
        <v>223</v>
      </c>
      <c r="AD21" s="80">
        <v>443</v>
      </c>
      <c r="AE21" s="80">
        <v>1770</v>
      </c>
      <c r="AF21" s="80">
        <v>781</v>
      </c>
      <c r="AG21" s="80">
        <v>0</v>
      </c>
      <c r="AH21" s="80">
        <v>272</v>
      </c>
      <c r="AI21" s="80">
        <v>1091</v>
      </c>
      <c r="AJ21" s="80">
        <v>0</v>
      </c>
      <c r="AK21" s="80">
        <v>30</v>
      </c>
      <c r="AL21" s="80">
        <v>116</v>
      </c>
      <c r="AM21" s="80">
        <v>141</v>
      </c>
      <c r="AN21" s="80">
        <v>563</v>
      </c>
      <c r="AO21" s="80">
        <v>0</v>
      </c>
      <c r="AP21" s="80">
        <v>0</v>
      </c>
      <c r="AQ21" s="80">
        <v>1</v>
      </c>
      <c r="AR21" s="80">
        <v>0</v>
      </c>
      <c r="AS21" s="80">
        <v>0</v>
      </c>
      <c r="AT21" s="80">
        <v>0</v>
      </c>
      <c r="AU21" s="80">
        <v>1</v>
      </c>
      <c r="AV21" s="80">
        <v>0</v>
      </c>
      <c r="AW21" s="80">
        <v>1</v>
      </c>
      <c r="AX21" s="80">
        <v>0</v>
      </c>
      <c r="AY21" s="80">
        <v>0</v>
      </c>
      <c r="AZ21" s="80">
        <v>0</v>
      </c>
      <c r="BA21" s="80">
        <v>1538</v>
      </c>
      <c r="BB21" s="80">
        <v>385</v>
      </c>
      <c r="BC21" s="80">
        <v>215</v>
      </c>
      <c r="BD21" s="80">
        <v>133</v>
      </c>
      <c r="BE21" s="80">
        <v>37</v>
      </c>
      <c r="BF21" s="80">
        <v>58</v>
      </c>
      <c r="BG21" s="80">
        <v>2</v>
      </c>
      <c r="BH21" s="80">
        <v>1</v>
      </c>
      <c r="BI21" s="80">
        <v>2</v>
      </c>
      <c r="BJ21" s="80">
        <v>1</v>
      </c>
      <c r="BK21" s="80">
        <v>0</v>
      </c>
      <c r="BL21" s="80">
        <v>0</v>
      </c>
      <c r="BM21" s="80">
        <v>1</v>
      </c>
      <c r="BN21" s="80">
        <v>0</v>
      </c>
      <c r="BO21" s="80">
        <v>1</v>
      </c>
      <c r="BP21" s="80">
        <v>0</v>
      </c>
      <c r="BQ21" s="80">
        <v>0</v>
      </c>
      <c r="BR21" s="80">
        <v>0</v>
      </c>
      <c r="BS21" s="80">
        <v>3</v>
      </c>
      <c r="BT21" s="80">
        <v>16040502</v>
      </c>
    </row>
    <row r="22" spans="1:72" ht="15">
      <c r="A22" s="80">
        <v>7</v>
      </c>
      <c r="B22" s="81" t="s">
        <v>107</v>
      </c>
      <c r="C22" s="80">
        <v>1</v>
      </c>
      <c r="D22" s="80">
        <v>0</v>
      </c>
      <c r="E22" s="80">
        <v>1</v>
      </c>
      <c r="F22" s="80">
        <v>0</v>
      </c>
      <c r="G22" s="80">
        <v>1</v>
      </c>
      <c r="H22" s="80">
        <v>0</v>
      </c>
      <c r="I22" s="80">
        <v>0</v>
      </c>
      <c r="J22" s="80">
        <v>1</v>
      </c>
      <c r="K22" s="80">
        <v>0</v>
      </c>
      <c r="L22" s="80">
        <v>1</v>
      </c>
      <c r="M22" s="80">
        <v>0</v>
      </c>
      <c r="N22" s="80">
        <v>1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0</v>
      </c>
      <c r="U22" s="80">
        <v>1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70</v>
      </c>
      <c r="AC22" s="80">
        <v>135</v>
      </c>
      <c r="AD22" s="80">
        <v>436</v>
      </c>
      <c r="AE22" s="80">
        <v>1606</v>
      </c>
      <c r="AF22" s="80">
        <v>769</v>
      </c>
      <c r="AG22" s="80">
        <v>0</v>
      </c>
      <c r="AH22" s="80">
        <v>277</v>
      </c>
      <c r="AI22" s="80">
        <v>1025</v>
      </c>
      <c r="AJ22" s="80">
        <v>0</v>
      </c>
      <c r="AK22" s="80">
        <v>37</v>
      </c>
      <c r="AL22" s="80">
        <v>136</v>
      </c>
      <c r="AM22" s="80">
        <v>122</v>
      </c>
      <c r="AN22" s="80">
        <v>445</v>
      </c>
      <c r="AO22" s="80">
        <v>0</v>
      </c>
      <c r="AP22" s="80">
        <v>0</v>
      </c>
      <c r="AQ22" s="80">
        <v>1</v>
      </c>
      <c r="AR22" s="80">
        <v>0</v>
      </c>
      <c r="AS22" s="80">
        <v>0</v>
      </c>
      <c r="AT22" s="80">
        <v>0</v>
      </c>
      <c r="AU22" s="80">
        <v>0</v>
      </c>
      <c r="AV22" s="80">
        <v>1</v>
      </c>
      <c r="AW22" s="80">
        <v>0</v>
      </c>
      <c r="AX22" s="80">
        <v>0</v>
      </c>
      <c r="AY22" s="80">
        <v>0</v>
      </c>
      <c r="AZ22" s="80">
        <v>1</v>
      </c>
      <c r="BA22" s="80">
        <v>851</v>
      </c>
      <c r="BB22" s="80">
        <v>231</v>
      </c>
      <c r="BC22" s="80">
        <v>120</v>
      </c>
      <c r="BD22" s="80">
        <v>111</v>
      </c>
      <c r="BE22" s="80">
        <v>0</v>
      </c>
      <c r="BF22" s="80">
        <v>205</v>
      </c>
      <c r="BG22" s="80">
        <v>4</v>
      </c>
      <c r="BH22" s="80">
        <v>3</v>
      </c>
      <c r="BI22" s="80">
        <v>4</v>
      </c>
      <c r="BJ22" s="80">
        <v>1</v>
      </c>
      <c r="BK22" s="80">
        <v>0</v>
      </c>
      <c r="BL22" s="80">
        <v>0</v>
      </c>
      <c r="BM22" s="80">
        <v>1</v>
      </c>
      <c r="BN22" s="80">
        <v>0</v>
      </c>
      <c r="BO22" s="80">
        <v>0</v>
      </c>
      <c r="BP22" s="80">
        <v>1</v>
      </c>
      <c r="BQ22" s="80">
        <v>0</v>
      </c>
      <c r="BR22" s="80">
        <v>0</v>
      </c>
      <c r="BS22" s="80">
        <v>8</v>
      </c>
      <c r="BT22" s="80">
        <v>16040301</v>
      </c>
    </row>
    <row r="23" spans="1:72" ht="15">
      <c r="A23" s="80">
        <v>8</v>
      </c>
      <c r="B23" s="81" t="s">
        <v>108</v>
      </c>
      <c r="C23" s="80">
        <v>1</v>
      </c>
      <c r="D23" s="80">
        <v>0</v>
      </c>
      <c r="E23" s="80">
        <v>1</v>
      </c>
      <c r="F23" s="80">
        <v>0</v>
      </c>
      <c r="G23" s="80">
        <v>1</v>
      </c>
      <c r="H23" s="80">
        <v>0</v>
      </c>
      <c r="I23" s="80">
        <v>1</v>
      </c>
      <c r="J23" s="80">
        <v>0</v>
      </c>
      <c r="K23" s="80">
        <v>0</v>
      </c>
      <c r="L23" s="80">
        <v>1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1</v>
      </c>
      <c r="S23" s="80">
        <v>0</v>
      </c>
      <c r="T23" s="80">
        <v>1</v>
      </c>
      <c r="U23" s="80">
        <v>0</v>
      </c>
      <c r="V23" s="80">
        <v>0</v>
      </c>
      <c r="W23" s="80">
        <v>0</v>
      </c>
      <c r="X23" s="80">
        <v>1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232</v>
      </c>
      <c r="AE23" s="80">
        <v>742</v>
      </c>
      <c r="AF23" s="80">
        <v>330</v>
      </c>
      <c r="AG23" s="80">
        <v>1</v>
      </c>
      <c r="AH23" s="80">
        <v>0</v>
      </c>
      <c r="AI23" s="80">
        <v>0</v>
      </c>
      <c r="AJ23" s="80">
        <v>1</v>
      </c>
      <c r="AK23" s="80">
        <v>0</v>
      </c>
      <c r="AL23" s="80">
        <v>0</v>
      </c>
      <c r="AM23" s="80">
        <v>232</v>
      </c>
      <c r="AN23" s="80">
        <v>742</v>
      </c>
      <c r="AO23" s="80">
        <v>1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1</v>
      </c>
      <c r="AV23" s="80">
        <v>0</v>
      </c>
      <c r="AW23" s="80">
        <v>1</v>
      </c>
      <c r="AX23" s="80">
        <v>0</v>
      </c>
      <c r="AY23" s="80">
        <v>0</v>
      </c>
      <c r="AZ23" s="80">
        <v>0</v>
      </c>
      <c r="BA23" s="80">
        <v>403</v>
      </c>
      <c r="BB23" s="80">
        <v>126</v>
      </c>
      <c r="BC23" s="80">
        <v>10</v>
      </c>
      <c r="BD23" s="80">
        <v>116</v>
      </c>
      <c r="BE23" s="80">
        <v>0</v>
      </c>
      <c r="BF23" s="80">
        <v>106</v>
      </c>
      <c r="BG23" s="80">
        <v>3</v>
      </c>
      <c r="BH23" s="80">
        <v>3</v>
      </c>
      <c r="BI23" s="80">
        <v>3</v>
      </c>
      <c r="BJ23" s="80">
        <v>1</v>
      </c>
      <c r="BK23" s="80">
        <v>0</v>
      </c>
      <c r="BL23" s="80">
        <v>0</v>
      </c>
      <c r="BM23" s="80">
        <v>1</v>
      </c>
      <c r="BN23" s="80">
        <v>0</v>
      </c>
      <c r="BO23" s="80">
        <v>1</v>
      </c>
      <c r="BP23" s="80">
        <v>0</v>
      </c>
      <c r="BQ23" s="80">
        <v>0</v>
      </c>
      <c r="BR23" s="80">
        <v>0</v>
      </c>
      <c r="BS23" s="80">
        <v>0</v>
      </c>
      <c r="BT23" s="80">
        <v>16040501</v>
      </c>
    </row>
    <row r="24" spans="1:72" ht="15">
      <c r="A24" s="80">
        <v>9</v>
      </c>
      <c r="B24" s="81" t="s">
        <v>109</v>
      </c>
      <c r="C24" s="80">
        <v>1</v>
      </c>
      <c r="D24" s="80">
        <v>0</v>
      </c>
      <c r="E24" s="80">
        <v>1</v>
      </c>
      <c r="F24" s="80">
        <v>0</v>
      </c>
      <c r="G24" s="80">
        <v>1</v>
      </c>
      <c r="H24" s="80">
        <v>0</v>
      </c>
      <c r="I24" s="80">
        <v>0</v>
      </c>
      <c r="J24" s="80">
        <v>0</v>
      </c>
      <c r="K24" s="80">
        <v>1</v>
      </c>
      <c r="L24" s="80">
        <v>1</v>
      </c>
      <c r="M24" s="80">
        <v>0</v>
      </c>
      <c r="N24" s="80">
        <v>1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>
        <v>1</v>
      </c>
      <c r="V24" s="80">
        <v>0</v>
      </c>
      <c r="W24" s="80">
        <v>0</v>
      </c>
      <c r="X24" s="80">
        <v>0</v>
      </c>
      <c r="Y24" s="80">
        <v>1</v>
      </c>
      <c r="Z24" s="80">
        <v>0</v>
      </c>
      <c r="AA24" s="80">
        <v>0</v>
      </c>
      <c r="AB24" s="80">
        <v>3</v>
      </c>
      <c r="AC24" s="80">
        <v>22</v>
      </c>
      <c r="AD24" s="80">
        <v>84</v>
      </c>
      <c r="AE24" s="80">
        <v>402</v>
      </c>
      <c r="AF24" s="80">
        <v>194</v>
      </c>
      <c r="AG24" s="80">
        <v>0</v>
      </c>
      <c r="AH24" s="80">
        <v>84</v>
      </c>
      <c r="AI24" s="80">
        <v>402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1</v>
      </c>
      <c r="AR24" s="80">
        <v>0</v>
      </c>
      <c r="AS24" s="80">
        <v>0</v>
      </c>
      <c r="AT24" s="80">
        <v>0</v>
      </c>
      <c r="AU24" s="80">
        <v>0</v>
      </c>
      <c r="AV24" s="80">
        <v>1</v>
      </c>
      <c r="AW24" s="80">
        <v>1</v>
      </c>
      <c r="AX24" s="80">
        <v>0</v>
      </c>
      <c r="AY24" s="80">
        <v>0</v>
      </c>
      <c r="AZ24" s="80">
        <v>0</v>
      </c>
      <c r="BA24" s="80">
        <v>402</v>
      </c>
      <c r="BB24" s="80">
        <v>84</v>
      </c>
      <c r="BC24" s="80">
        <v>60</v>
      </c>
      <c r="BD24" s="80">
        <v>24</v>
      </c>
      <c r="BE24" s="80">
        <v>0</v>
      </c>
      <c r="BF24" s="80">
        <v>0</v>
      </c>
      <c r="BG24" s="80">
        <v>2</v>
      </c>
      <c r="BH24" s="80">
        <v>1</v>
      </c>
      <c r="BI24" s="80">
        <v>2</v>
      </c>
      <c r="BJ24" s="80">
        <v>1</v>
      </c>
      <c r="BK24" s="80">
        <v>0</v>
      </c>
      <c r="BL24" s="80">
        <v>0</v>
      </c>
      <c r="BM24" s="80">
        <v>1</v>
      </c>
      <c r="BN24" s="80">
        <v>0</v>
      </c>
      <c r="BO24" s="80">
        <v>0</v>
      </c>
      <c r="BP24" s="80">
        <v>1</v>
      </c>
      <c r="BQ24" s="80">
        <v>0</v>
      </c>
      <c r="BR24" s="80">
        <v>0</v>
      </c>
      <c r="BS24" s="80">
        <v>0</v>
      </c>
      <c r="BT24" s="80">
        <v>16040104</v>
      </c>
    </row>
    <row r="25" spans="1:72" ht="15">
      <c r="A25" s="80">
        <v>10</v>
      </c>
      <c r="B25" s="81" t="s">
        <v>110</v>
      </c>
      <c r="C25" s="80">
        <v>1</v>
      </c>
      <c r="D25" s="80">
        <v>0</v>
      </c>
      <c r="E25" s="80">
        <v>1</v>
      </c>
      <c r="F25" s="80">
        <v>0</v>
      </c>
      <c r="G25" s="80">
        <v>1</v>
      </c>
      <c r="H25" s="80">
        <v>0</v>
      </c>
      <c r="I25" s="80">
        <v>0</v>
      </c>
      <c r="J25" s="80">
        <v>1</v>
      </c>
      <c r="K25" s="80">
        <v>0</v>
      </c>
      <c r="L25" s="80">
        <v>1</v>
      </c>
      <c r="M25" s="80">
        <v>0</v>
      </c>
      <c r="N25" s="80">
        <v>1</v>
      </c>
      <c r="O25" s="80">
        <v>1</v>
      </c>
      <c r="P25" s="80">
        <v>0</v>
      </c>
      <c r="Q25" s="80">
        <v>0</v>
      </c>
      <c r="R25" s="80">
        <v>0</v>
      </c>
      <c r="S25" s="80">
        <v>0</v>
      </c>
      <c r="T25" s="80">
        <v>1</v>
      </c>
      <c r="U25" s="80">
        <v>0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80">
        <v>53</v>
      </c>
      <c r="AD25" s="80">
        <v>188</v>
      </c>
      <c r="AE25" s="80">
        <v>591</v>
      </c>
      <c r="AF25" s="80">
        <v>222</v>
      </c>
      <c r="AG25" s="80">
        <v>0</v>
      </c>
      <c r="AH25" s="80">
        <v>103</v>
      </c>
      <c r="AI25" s="80">
        <v>324</v>
      </c>
      <c r="AJ25" s="80">
        <v>0</v>
      </c>
      <c r="AK25" s="80">
        <v>20</v>
      </c>
      <c r="AL25" s="80">
        <v>63</v>
      </c>
      <c r="AM25" s="80">
        <v>65</v>
      </c>
      <c r="AN25" s="80">
        <v>204</v>
      </c>
      <c r="AO25" s="80">
        <v>0</v>
      </c>
      <c r="AP25" s="80">
        <v>0</v>
      </c>
      <c r="AQ25" s="80">
        <v>1</v>
      </c>
      <c r="AR25" s="80">
        <v>0</v>
      </c>
      <c r="AS25" s="80">
        <v>0</v>
      </c>
      <c r="AT25" s="80">
        <v>0</v>
      </c>
      <c r="AU25" s="80">
        <v>0</v>
      </c>
      <c r="AV25" s="80">
        <v>1</v>
      </c>
      <c r="AW25" s="80">
        <v>0</v>
      </c>
      <c r="AX25" s="80">
        <v>0</v>
      </c>
      <c r="AY25" s="80">
        <v>0</v>
      </c>
      <c r="AZ25" s="80">
        <v>1</v>
      </c>
      <c r="BA25" s="80">
        <v>207</v>
      </c>
      <c r="BB25" s="80">
        <v>66</v>
      </c>
      <c r="BC25" s="80">
        <v>29</v>
      </c>
      <c r="BD25" s="80">
        <v>37</v>
      </c>
      <c r="BE25" s="80">
        <v>0</v>
      </c>
      <c r="BF25" s="80">
        <v>122</v>
      </c>
      <c r="BG25" s="80">
        <v>2</v>
      </c>
      <c r="BH25" s="80">
        <v>1</v>
      </c>
      <c r="BI25" s="80">
        <v>2</v>
      </c>
      <c r="BJ25" s="80">
        <v>1</v>
      </c>
      <c r="BK25" s="80">
        <v>0</v>
      </c>
      <c r="BL25" s="80">
        <v>0</v>
      </c>
      <c r="BM25" s="80">
        <v>1</v>
      </c>
      <c r="BN25" s="80">
        <v>0</v>
      </c>
      <c r="BO25" s="80">
        <v>0</v>
      </c>
      <c r="BP25" s="80">
        <v>0</v>
      </c>
      <c r="BQ25" s="80">
        <v>1</v>
      </c>
      <c r="BR25" s="80">
        <v>0</v>
      </c>
      <c r="BS25" s="80">
        <v>0</v>
      </c>
      <c r="BT25" s="80">
        <v>16040402</v>
      </c>
    </row>
    <row r="26" spans="1:72" ht="15">
      <c r="A26" s="80">
        <v>11</v>
      </c>
      <c r="B26" s="81" t="s">
        <v>111</v>
      </c>
      <c r="C26" s="80">
        <v>1</v>
      </c>
      <c r="D26" s="80">
        <v>0</v>
      </c>
      <c r="E26" s="80">
        <v>1</v>
      </c>
      <c r="F26" s="80">
        <v>0</v>
      </c>
      <c r="G26" s="80">
        <v>1</v>
      </c>
      <c r="H26" s="80">
        <v>0</v>
      </c>
      <c r="I26" s="80">
        <v>0</v>
      </c>
      <c r="J26" s="80">
        <v>1</v>
      </c>
      <c r="K26" s="80">
        <v>0</v>
      </c>
      <c r="L26" s="80">
        <v>1</v>
      </c>
      <c r="M26" s="80">
        <v>0</v>
      </c>
      <c r="N26" s="80">
        <v>1</v>
      </c>
      <c r="O26" s="80">
        <v>1</v>
      </c>
      <c r="P26" s="80">
        <v>0</v>
      </c>
      <c r="Q26" s="80">
        <v>0</v>
      </c>
      <c r="R26" s="80">
        <v>0</v>
      </c>
      <c r="S26" s="80">
        <v>0</v>
      </c>
      <c r="T26" s="80">
        <v>1</v>
      </c>
      <c r="U26" s="80">
        <v>0</v>
      </c>
      <c r="V26" s="80">
        <v>0</v>
      </c>
      <c r="W26" s="80">
        <v>0</v>
      </c>
      <c r="X26" s="80">
        <v>1</v>
      </c>
      <c r="Y26" s="80">
        <v>0</v>
      </c>
      <c r="Z26" s="80">
        <v>0</v>
      </c>
      <c r="AA26" s="80">
        <v>0</v>
      </c>
      <c r="AB26" s="80">
        <v>0</v>
      </c>
      <c r="AC26" s="80">
        <v>15</v>
      </c>
      <c r="AD26" s="80">
        <v>177</v>
      </c>
      <c r="AE26" s="80">
        <v>444</v>
      </c>
      <c r="AF26" s="80">
        <v>216</v>
      </c>
      <c r="AG26" s="80">
        <v>0</v>
      </c>
      <c r="AH26" s="80">
        <v>140</v>
      </c>
      <c r="AI26" s="80">
        <v>358</v>
      </c>
      <c r="AJ26" s="80">
        <v>0</v>
      </c>
      <c r="AK26" s="80">
        <v>18</v>
      </c>
      <c r="AL26" s="80">
        <v>45</v>
      </c>
      <c r="AM26" s="80">
        <v>19</v>
      </c>
      <c r="AN26" s="80">
        <v>41</v>
      </c>
      <c r="AO26" s="80">
        <v>0</v>
      </c>
      <c r="AP26" s="80">
        <v>0</v>
      </c>
      <c r="AQ26" s="80">
        <v>1</v>
      </c>
      <c r="AR26" s="80">
        <v>0</v>
      </c>
      <c r="AS26" s="80">
        <v>1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1</v>
      </c>
      <c r="BA26" s="80">
        <v>293</v>
      </c>
      <c r="BB26" s="80">
        <v>117</v>
      </c>
      <c r="BC26" s="80">
        <v>4</v>
      </c>
      <c r="BD26" s="80">
        <v>113</v>
      </c>
      <c r="BE26" s="80">
        <v>0</v>
      </c>
      <c r="BF26" s="80">
        <v>60</v>
      </c>
      <c r="BG26" s="80">
        <v>4</v>
      </c>
      <c r="BH26" s="80">
        <v>4</v>
      </c>
      <c r="BI26" s="80">
        <v>4</v>
      </c>
      <c r="BJ26" s="80">
        <v>1</v>
      </c>
      <c r="BK26" s="80">
        <v>0</v>
      </c>
      <c r="BL26" s="80">
        <v>0</v>
      </c>
      <c r="BM26" s="80">
        <v>1</v>
      </c>
      <c r="BN26" s="80">
        <v>0</v>
      </c>
      <c r="BO26" s="80">
        <v>1</v>
      </c>
      <c r="BP26" s="80">
        <v>0</v>
      </c>
      <c r="BQ26" s="80">
        <v>0</v>
      </c>
      <c r="BR26" s="80">
        <v>0</v>
      </c>
      <c r="BS26" s="80">
        <v>0</v>
      </c>
      <c r="BT26" s="80">
        <v>16040102</v>
      </c>
    </row>
  </sheetData>
  <sheetProtection/>
  <mergeCells count="55">
    <mergeCell ref="A5:BT5"/>
    <mergeCell ref="A6:BT6"/>
    <mergeCell ref="A7:BT7"/>
    <mergeCell ref="A8:BT8"/>
    <mergeCell ref="C9:D9"/>
    <mergeCell ref="E9:F9"/>
    <mergeCell ref="G9:H9"/>
    <mergeCell ref="I9:K9"/>
    <mergeCell ref="L9:M9"/>
    <mergeCell ref="N9:S9"/>
    <mergeCell ref="T9:W9"/>
    <mergeCell ref="X9:AA9"/>
    <mergeCell ref="AB9:AC9"/>
    <mergeCell ref="AD9:AG9"/>
    <mergeCell ref="AH9:AN9"/>
    <mergeCell ref="AO9:AR9"/>
    <mergeCell ref="AS9:AV9"/>
    <mergeCell ref="AW9:AZ9"/>
    <mergeCell ref="BA9:BI9"/>
    <mergeCell ref="BJ9:BL9"/>
    <mergeCell ref="BM9:BR9"/>
    <mergeCell ref="A9:A12"/>
    <mergeCell ref="B9:B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R10:R12"/>
    <mergeCell ref="T10:T12"/>
    <mergeCell ref="U10:U12"/>
    <mergeCell ref="V10:V12"/>
    <mergeCell ref="W10:W12"/>
    <mergeCell ref="X10:X12"/>
    <mergeCell ref="Y10:Y12"/>
    <mergeCell ref="Z10:Z12"/>
    <mergeCell ref="AA10:AA12"/>
    <mergeCell ref="AD10:AD12"/>
    <mergeCell ref="BM10:BM12"/>
    <mergeCell ref="BR10:BR12"/>
    <mergeCell ref="BS9:BS12"/>
    <mergeCell ref="C10:D11"/>
    <mergeCell ref="AK10:AL11"/>
    <mergeCell ref="AM10:AN11"/>
    <mergeCell ref="O10:Q11"/>
    <mergeCell ref="BA10:BE11"/>
    <mergeCell ref="BG10:BI11"/>
    <mergeCell ref="BN10:BQ11"/>
    <mergeCell ref="AE10:AG11"/>
    <mergeCell ref="AH10:A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T28"/>
  <sheetViews>
    <sheetView workbookViewId="0" topLeftCell="A11">
      <selection activeCell="A15" sqref="A15:IV28"/>
    </sheetView>
  </sheetViews>
  <sheetFormatPr defaultColWidth="9.140625" defaultRowHeight="15"/>
  <cols>
    <col min="1" max="1" width="3.00390625" style="0" customWidth="1"/>
    <col min="2" max="2" width="29.421875" style="0" bestFit="1" customWidth="1"/>
    <col min="3" max="3" width="5.8515625" style="0" customWidth="1"/>
    <col min="4" max="4" width="6.00390625" style="0" customWidth="1"/>
    <col min="5" max="5" width="7.28125" style="0" customWidth="1"/>
    <col min="6" max="6" width="8.140625" style="0" customWidth="1"/>
    <col min="7" max="7" width="8.28125" style="0" customWidth="1"/>
    <col min="8" max="8" width="10.8515625" style="0" customWidth="1"/>
    <col min="9" max="9" width="9.140625" style="0" customWidth="1"/>
    <col min="10" max="10" width="13.28125" style="0" customWidth="1"/>
    <col min="11" max="11" width="8.28125" style="0" customWidth="1"/>
    <col min="12" max="12" width="4.00390625" style="0" customWidth="1"/>
    <col min="13" max="13" width="5.421875" style="0" customWidth="1"/>
    <col min="14" max="14" width="8.421875" style="0" customWidth="1"/>
    <col min="15" max="15" width="9.8515625" style="0" bestFit="1" customWidth="1"/>
    <col min="16" max="16" width="10.7109375" style="0" bestFit="1" customWidth="1"/>
    <col min="17" max="17" width="9.7109375" style="0" bestFit="1" customWidth="1"/>
    <col min="18" max="18" width="12.8515625" style="0" bestFit="1" customWidth="1"/>
    <col min="19" max="19" width="7.421875" style="0" customWidth="1"/>
    <col min="20" max="20" width="8.7109375" style="0" customWidth="1"/>
    <col min="21" max="22" width="10.140625" style="0" customWidth="1"/>
    <col min="23" max="23" width="8.7109375" style="0" customWidth="1"/>
    <col min="24" max="24" width="6.8515625" style="0" customWidth="1"/>
    <col min="25" max="25" width="8.7109375" style="0" customWidth="1"/>
    <col min="26" max="26" width="9.57421875" style="0" bestFit="1" customWidth="1"/>
    <col min="27" max="27" width="7.7109375" style="0" customWidth="1"/>
    <col min="28" max="29" width="8.421875" style="0" customWidth="1"/>
    <col min="30" max="30" width="4.421875" style="0" customWidth="1"/>
    <col min="31" max="31" width="4.8515625" style="0" customWidth="1"/>
    <col min="32" max="32" width="4.421875" style="0" customWidth="1"/>
    <col min="33" max="33" width="4.57421875" style="0" customWidth="1"/>
    <col min="34" max="34" width="5.140625" style="0" customWidth="1"/>
    <col min="35" max="36" width="5.28125" style="0" customWidth="1"/>
    <col min="37" max="37" width="5.421875" style="0" customWidth="1"/>
    <col min="38" max="38" width="7.00390625" style="0" customWidth="1"/>
    <col min="39" max="39" width="4.8515625" style="0" customWidth="1"/>
    <col min="40" max="40" width="6.140625" style="0" customWidth="1"/>
    <col min="41" max="43" width="8.7109375" style="0" customWidth="1"/>
    <col min="44" max="45" width="8.00390625" style="0" customWidth="1"/>
    <col min="46" max="48" width="8.7109375" style="0" customWidth="1"/>
    <col min="49" max="49" width="8.00390625" style="0" customWidth="1"/>
    <col min="50" max="52" width="8.7109375" style="0" customWidth="1"/>
    <col min="53" max="53" width="14.57421875" style="0" bestFit="1" customWidth="1"/>
    <col min="54" max="54" width="12.8515625" style="0" bestFit="1" customWidth="1"/>
    <col min="55" max="55" width="6.28125" style="0" customWidth="1"/>
    <col min="56" max="56" width="7.28125" style="0" customWidth="1"/>
    <col min="57" max="57" width="9.421875" style="0" bestFit="1" customWidth="1"/>
    <col min="58" max="58" width="5.140625" style="0" customWidth="1"/>
    <col min="59" max="59" width="9.00390625" style="0" customWidth="1"/>
    <col min="60" max="60" width="4.00390625" style="0" customWidth="1"/>
    <col min="61" max="61" width="5.140625" style="0" customWidth="1"/>
    <col min="62" max="63" width="9.421875" style="0" bestFit="1" customWidth="1"/>
    <col min="64" max="64" width="11.8515625" style="0" bestFit="1" customWidth="1"/>
    <col min="65" max="65" width="4.00390625" style="0" customWidth="1"/>
    <col min="66" max="66" width="8.140625" style="0" customWidth="1"/>
    <col min="67" max="67" width="8.00390625" style="0" customWidth="1"/>
    <col min="68" max="68" width="9.140625" style="0" customWidth="1"/>
    <col min="69" max="69" width="6.57421875" style="0" customWidth="1"/>
    <col min="70" max="70" width="5.28125" style="0" customWidth="1"/>
    <col min="71" max="71" width="10.421875" style="0" bestFit="1" customWidth="1"/>
    <col min="72" max="72" width="8.57421875" style="0" customWidth="1"/>
  </cols>
  <sheetData>
    <row r="2" ht="15">
      <c r="A2" s="65" t="s">
        <v>0</v>
      </c>
    </row>
    <row r="4" ht="15">
      <c r="A4" s="65" t="s">
        <v>1</v>
      </c>
    </row>
    <row r="5" spans="1:7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1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</row>
    <row r="7" spans="1:72" ht="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ht="15">
      <c r="A8" s="68" t="s">
        <v>112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</row>
    <row r="9" spans="1:72" ht="15">
      <c r="A9" s="69" t="s">
        <v>5</v>
      </c>
      <c r="B9" s="69" t="s">
        <v>6</v>
      </c>
      <c r="C9" s="70" t="s">
        <v>7</v>
      </c>
      <c r="D9" s="71"/>
      <c r="E9" s="70" t="s">
        <v>8</v>
      </c>
      <c r="F9" s="71"/>
      <c r="G9" s="70" t="s">
        <v>9</v>
      </c>
      <c r="H9" s="71"/>
      <c r="I9" s="70" t="s">
        <v>10</v>
      </c>
      <c r="J9" s="82"/>
      <c r="K9" s="71"/>
      <c r="L9" s="70" t="s">
        <v>11</v>
      </c>
      <c r="M9" s="71"/>
      <c r="N9" s="70" t="s">
        <v>12</v>
      </c>
      <c r="O9" s="82"/>
      <c r="P9" s="82"/>
      <c r="Q9" s="82"/>
      <c r="R9" s="82"/>
      <c r="S9" s="71"/>
      <c r="T9" s="70" t="s">
        <v>13</v>
      </c>
      <c r="U9" s="82"/>
      <c r="V9" s="82"/>
      <c r="W9" s="71"/>
      <c r="X9" s="70" t="s">
        <v>14</v>
      </c>
      <c r="Y9" s="82"/>
      <c r="Z9" s="82"/>
      <c r="AA9" s="71"/>
      <c r="AB9" s="70" t="s">
        <v>15</v>
      </c>
      <c r="AC9" s="71"/>
      <c r="AD9" s="70" t="s">
        <v>16</v>
      </c>
      <c r="AE9" s="82"/>
      <c r="AF9" s="82"/>
      <c r="AG9" s="71"/>
      <c r="AH9" s="70" t="s">
        <v>17</v>
      </c>
      <c r="AI9" s="82"/>
      <c r="AJ9" s="82"/>
      <c r="AK9" s="82"/>
      <c r="AL9" s="82"/>
      <c r="AM9" s="82"/>
      <c r="AN9" s="71"/>
      <c r="AO9" s="70" t="s">
        <v>18</v>
      </c>
      <c r="AP9" s="82"/>
      <c r="AQ9" s="82"/>
      <c r="AR9" s="71"/>
      <c r="AS9" s="70" t="s">
        <v>19</v>
      </c>
      <c r="AT9" s="82"/>
      <c r="AU9" s="82"/>
      <c r="AV9" s="71"/>
      <c r="AW9" s="70" t="s">
        <v>20</v>
      </c>
      <c r="AX9" s="82"/>
      <c r="AY9" s="82"/>
      <c r="AZ9" s="71"/>
      <c r="BA9" s="70" t="s">
        <v>21</v>
      </c>
      <c r="BB9" s="82"/>
      <c r="BC9" s="82"/>
      <c r="BD9" s="82"/>
      <c r="BE9" s="82"/>
      <c r="BF9" s="82"/>
      <c r="BG9" s="82"/>
      <c r="BH9" s="82"/>
      <c r="BI9" s="71"/>
      <c r="BJ9" s="70" t="s">
        <v>22</v>
      </c>
      <c r="BK9" s="82"/>
      <c r="BL9" s="71"/>
      <c r="BM9" s="70" t="s">
        <v>23</v>
      </c>
      <c r="BN9" s="82"/>
      <c r="BO9" s="82"/>
      <c r="BP9" s="82"/>
      <c r="BQ9" s="82"/>
      <c r="BR9" s="71"/>
      <c r="BS9" s="69" t="s">
        <v>24</v>
      </c>
      <c r="BT9" s="85"/>
    </row>
    <row r="10" spans="1:72" ht="15">
      <c r="A10" s="72"/>
      <c r="B10" s="72"/>
      <c r="C10" s="73" t="s">
        <v>25</v>
      </c>
      <c r="D10" s="74"/>
      <c r="E10" s="69" t="s">
        <v>26</v>
      </c>
      <c r="F10" s="69" t="s">
        <v>27</v>
      </c>
      <c r="G10" s="69" t="s">
        <v>28</v>
      </c>
      <c r="H10" s="69" t="s">
        <v>29</v>
      </c>
      <c r="I10" s="69" t="s">
        <v>30</v>
      </c>
      <c r="J10" s="69" t="s">
        <v>31</v>
      </c>
      <c r="K10" s="69" t="s">
        <v>32</v>
      </c>
      <c r="L10" s="69" t="s">
        <v>28</v>
      </c>
      <c r="M10" s="69" t="s">
        <v>29</v>
      </c>
      <c r="N10" s="69" t="s">
        <v>33</v>
      </c>
      <c r="O10" s="73" t="s">
        <v>34</v>
      </c>
      <c r="P10" s="83"/>
      <c r="Q10" s="74"/>
      <c r="R10" s="69" t="s">
        <v>35</v>
      </c>
      <c r="S10" s="69" t="s">
        <v>36</v>
      </c>
      <c r="T10" s="69" t="s">
        <v>37</v>
      </c>
      <c r="U10" s="69" t="s">
        <v>38</v>
      </c>
      <c r="V10" s="69" t="s">
        <v>39</v>
      </c>
      <c r="W10" s="69" t="s">
        <v>40</v>
      </c>
      <c r="X10" s="69" t="s">
        <v>41</v>
      </c>
      <c r="Y10" s="69" t="s">
        <v>42</v>
      </c>
      <c r="Z10" s="69" t="s">
        <v>43</v>
      </c>
      <c r="AA10" s="69" t="s">
        <v>44</v>
      </c>
      <c r="AB10" s="69" t="s">
        <v>45</v>
      </c>
      <c r="AC10" s="69" t="s">
        <v>46</v>
      </c>
      <c r="AD10" s="69" t="s">
        <v>47</v>
      </c>
      <c r="AE10" s="73" t="s">
        <v>48</v>
      </c>
      <c r="AF10" s="83"/>
      <c r="AG10" s="74"/>
      <c r="AH10" s="73" t="s">
        <v>49</v>
      </c>
      <c r="AI10" s="83"/>
      <c r="AJ10" s="74"/>
      <c r="AK10" s="73" t="s">
        <v>50</v>
      </c>
      <c r="AL10" s="74"/>
      <c r="AM10" s="73" t="s">
        <v>51</v>
      </c>
      <c r="AN10" s="74"/>
      <c r="AO10" s="69" t="s">
        <v>36</v>
      </c>
      <c r="AP10" s="69" t="s">
        <v>52</v>
      </c>
      <c r="AQ10" s="69" t="s">
        <v>52</v>
      </c>
      <c r="AR10" s="69" t="s">
        <v>53</v>
      </c>
      <c r="AS10" s="69" t="s">
        <v>53</v>
      </c>
      <c r="AT10" s="69" t="s">
        <v>36</v>
      </c>
      <c r="AU10" s="69" t="s">
        <v>52</v>
      </c>
      <c r="AV10" s="69" t="s">
        <v>52</v>
      </c>
      <c r="AW10" s="69" t="s">
        <v>53</v>
      </c>
      <c r="AX10" s="69" t="s">
        <v>36</v>
      </c>
      <c r="AY10" s="69" t="s">
        <v>52</v>
      </c>
      <c r="AZ10" s="69" t="s">
        <v>52</v>
      </c>
      <c r="BA10" s="73" t="s">
        <v>54</v>
      </c>
      <c r="BB10" s="83"/>
      <c r="BC10" s="83"/>
      <c r="BD10" s="83"/>
      <c r="BE10" s="74"/>
      <c r="BF10" s="69" t="s">
        <v>55</v>
      </c>
      <c r="BG10" s="73" t="s">
        <v>56</v>
      </c>
      <c r="BH10" s="83"/>
      <c r="BI10" s="74"/>
      <c r="BJ10" s="69" t="s">
        <v>57</v>
      </c>
      <c r="BK10" s="69" t="s">
        <v>29</v>
      </c>
      <c r="BL10" s="69" t="s">
        <v>58</v>
      </c>
      <c r="BM10" s="69" t="s">
        <v>28</v>
      </c>
      <c r="BN10" s="73" t="s">
        <v>59</v>
      </c>
      <c r="BO10" s="83"/>
      <c r="BP10" s="83"/>
      <c r="BQ10" s="74"/>
      <c r="BR10" s="69" t="s">
        <v>29</v>
      </c>
      <c r="BS10" s="72"/>
      <c r="BT10" s="86"/>
    </row>
    <row r="11" spans="1:72" ht="15">
      <c r="A11" s="72"/>
      <c r="B11" s="72"/>
      <c r="C11" s="75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84"/>
      <c r="Q11" s="76"/>
      <c r="R11" s="72"/>
      <c r="S11" s="72" t="s">
        <v>60</v>
      </c>
      <c r="T11" s="72"/>
      <c r="U11" s="72"/>
      <c r="V11" s="72"/>
      <c r="W11" s="72"/>
      <c r="X11" s="72"/>
      <c r="Y11" s="72"/>
      <c r="Z11" s="72"/>
      <c r="AA11" s="72"/>
      <c r="AB11" s="72" t="s">
        <v>61</v>
      </c>
      <c r="AC11" s="72" t="s">
        <v>61</v>
      </c>
      <c r="AD11" s="72"/>
      <c r="AE11" s="75"/>
      <c r="AF11" s="84"/>
      <c r="AG11" s="76"/>
      <c r="AH11" s="75"/>
      <c r="AI11" s="84"/>
      <c r="AJ11" s="76"/>
      <c r="AK11" s="75"/>
      <c r="AL11" s="76"/>
      <c r="AM11" s="75"/>
      <c r="AN11" s="76"/>
      <c r="AO11" s="72" t="s">
        <v>52</v>
      </c>
      <c r="AP11" s="72" t="s">
        <v>62</v>
      </c>
      <c r="AQ11" s="72" t="s">
        <v>63</v>
      </c>
      <c r="AR11" s="72" t="s">
        <v>64</v>
      </c>
      <c r="AS11" s="72" t="s">
        <v>65</v>
      </c>
      <c r="AT11" s="72" t="s">
        <v>52</v>
      </c>
      <c r="AU11" s="72" t="s">
        <v>62</v>
      </c>
      <c r="AV11" s="72" t="s">
        <v>63</v>
      </c>
      <c r="AW11" s="72" t="s">
        <v>65</v>
      </c>
      <c r="AX11" s="72" t="s">
        <v>52</v>
      </c>
      <c r="AY11" s="72" t="s">
        <v>62</v>
      </c>
      <c r="AZ11" s="72" t="s">
        <v>63</v>
      </c>
      <c r="BA11" s="75"/>
      <c r="BB11" s="84"/>
      <c r="BC11" s="84"/>
      <c r="BD11" s="84"/>
      <c r="BE11" s="76"/>
      <c r="BF11" s="72" t="s">
        <v>47</v>
      </c>
      <c r="BG11" s="75"/>
      <c r="BH11" s="84"/>
      <c r="BI11" s="76"/>
      <c r="BJ11" s="72" t="s">
        <v>66</v>
      </c>
      <c r="BK11" s="72" t="s">
        <v>57</v>
      </c>
      <c r="BL11" s="72" t="s">
        <v>67</v>
      </c>
      <c r="BM11" s="72"/>
      <c r="BN11" s="75"/>
      <c r="BO11" s="84"/>
      <c r="BP11" s="84"/>
      <c r="BQ11" s="76"/>
      <c r="BR11" s="72"/>
      <c r="BS11" s="72"/>
      <c r="BT11" s="86"/>
    </row>
    <row r="12" spans="1:72" ht="15">
      <c r="A12" s="77"/>
      <c r="B12" s="77"/>
      <c r="C12" s="78" t="s">
        <v>68</v>
      </c>
      <c r="D12" s="78" t="s">
        <v>58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 t="s">
        <v>69</v>
      </c>
      <c r="P12" s="78" t="s">
        <v>70</v>
      </c>
      <c r="Q12" s="78" t="s">
        <v>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 t="s">
        <v>72</v>
      </c>
      <c r="AF12" s="78" t="s">
        <v>73</v>
      </c>
      <c r="AG12" s="78" t="s">
        <v>74</v>
      </c>
      <c r="AH12" s="78" t="s">
        <v>47</v>
      </c>
      <c r="AI12" s="78" t="s">
        <v>48</v>
      </c>
      <c r="AJ12" s="78" t="s">
        <v>74</v>
      </c>
      <c r="AK12" s="78" t="s">
        <v>47</v>
      </c>
      <c r="AL12" s="78" t="s">
        <v>48</v>
      </c>
      <c r="AM12" s="78" t="s">
        <v>47</v>
      </c>
      <c r="AN12" s="78" t="s">
        <v>48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 t="s">
        <v>75</v>
      </c>
      <c r="BB12" s="78" t="s">
        <v>76</v>
      </c>
      <c r="BC12" s="78" t="s">
        <v>77</v>
      </c>
      <c r="BD12" s="78" t="s">
        <v>78</v>
      </c>
      <c r="BE12" s="78" t="s">
        <v>79</v>
      </c>
      <c r="BF12" s="77"/>
      <c r="BG12" s="78" t="s">
        <v>80</v>
      </c>
      <c r="BH12" s="78" t="s">
        <v>81</v>
      </c>
      <c r="BI12" s="78" t="s">
        <v>82</v>
      </c>
      <c r="BJ12" s="77"/>
      <c r="BK12" s="77" t="s">
        <v>83</v>
      </c>
      <c r="BL12" s="77" t="s">
        <v>84</v>
      </c>
      <c r="BM12" s="77"/>
      <c r="BN12" s="78" t="s">
        <v>58</v>
      </c>
      <c r="BO12" s="78" t="s">
        <v>85</v>
      </c>
      <c r="BP12" s="78" t="s">
        <v>86</v>
      </c>
      <c r="BQ12" s="78" t="s">
        <v>87</v>
      </c>
      <c r="BR12" s="77"/>
      <c r="BS12" s="77"/>
      <c r="BT12" s="87" t="s">
        <v>88</v>
      </c>
    </row>
    <row r="13" spans="1:72" ht="15">
      <c r="A13" s="78" t="s">
        <v>89</v>
      </c>
      <c r="B13" s="79" t="s">
        <v>90</v>
      </c>
      <c r="C13" s="78">
        <v>13</v>
      </c>
      <c r="D13" s="78">
        <v>0</v>
      </c>
      <c r="E13" s="78">
        <v>9</v>
      </c>
      <c r="F13" s="78">
        <v>4</v>
      </c>
      <c r="G13" s="78">
        <v>13</v>
      </c>
      <c r="H13" s="78">
        <v>0</v>
      </c>
      <c r="I13" s="78">
        <v>0</v>
      </c>
      <c r="J13" s="78">
        <v>5</v>
      </c>
      <c r="K13" s="78">
        <v>8</v>
      </c>
      <c r="L13" s="78">
        <v>13</v>
      </c>
      <c r="M13" s="78">
        <v>0</v>
      </c>
      <c r="N13" s="78">
        <v>13</v>
      </c>
      <c r="O13" s="78">
        <v>3</v>
      </c>
      <c r="P13" s="78">
        <v>8</v>
      </c>
      <c r="Q13" s="78">
        <v>2</v>
      </c>
      <c r="R13" s="78">
        <v>0</v>
      </c>
      <c r="S13" s="78">
        <v>0</v>
      </c>
      <c r="T13" s="78">
        <v>4</v>
      </c>
      <c r="U13" s="78">
        <v>6</v>
      </c>
      <c r="V13" s="78">
        <v>2</v>
      </c>
      <c r="W13" s="78">
        <v>1</v>
      </c>
      <c r="X13" s="78">
        <v>6</v>
      </c>
      <c r="Y13" s="78">
        <v>3</v>
      </c>
      <c r="Z13" s="78">
        <v>2</v>
      </c>
      <c r="AA13" s="78">
        <v>2</v>
      </c>
      <c r="AB13" s="78">
        <v>110</v>
      </c>
      <c r="AC13" s="78">
        <v>623</v>
      </c>
      <c r="AD13" s="78">
        <v>2266</v>
      </c>
      <c r="AE13" s="78">
        <v>8210</v>
      </c>
      <c r="AF13" s="78">
        <v>4063</v>
      </c>
      <c r="AG13" s="78">
        <v>31</v>
      </c>
      <c r="AH13" s="78">
        <v>1832</v>
      </c>
      <c r="AI13" s="78">
        <v>6574</v>
      </c>
      <c r="AJ13" s="78">
        <v>31</v>
      </c>
      <c r="AK13" s="78">
        <v>108</v>
      </c>
      <c r="AL13" s="78">
        <v>407</v>
      </c>
      <c r="AM13" s="78">
        <v>326</v>
      </c>
      <c r="AN13" s="78">
        <v>1229</v>
      </c>
      <c r="AO13" s="78">
        <v>0</v>
      </c>
      <c r="AP13" s="78">
        <v>1</v>
      </c>
      <c r="AQ13" s="78">
        <v>12</v>
      </c>
      <c r="AR13" s="78">
        <v>0</v>
      </c>
      <c r="AS13" s="78">
        <v>4</v>
      </c>
      <c r="AT13" s="78">
        <v>0</v>
      </c>
      <c r="AU13" s="78">
        <v>2</v>
      </c>
      <c r="AV13" s="78">
        <v>7</v>
      </c>
      <c r="AW13" s="78">
        <v>7</v>
      </c>
      <c r="AX13" s="78">
        <v>0</v>
      </c>
      <c r="AY13" s="78">
        <v>1</v>
      </c>
      <c r="AZ13" s="78">
        <v>5</v>
      </c>
      <c r="BA13" s="78">
        <v>5650</v>
      </c>
      <c r="BB13" s="78">
        <v>1571</v>
      </c>
      <c r="BC13" s="78">
        <v>764</v>
      </c>
      <c r="BD13" s="78">
        <v>789</v>
      </c>
      <c r="BE13" s="78">
        <v>18</v>
      </c>
      <c r="BF13" s="78">
        <v>695</v>
      </c>
      <c r="BG13" s="78">
        <v>33</v>
      </c>
      <c r="BH13" s="78">
        <v>23</v>
      </c>
      <c r="BI13" s="78">
        <v>30</v>
      </c>
      <c r="BJ13" s="78">
        <v>13</v>
      </c>
      <c r="BK13" s="78">
        <v>0</v>
      </c>
      <c r="BL13" s="78">
        <v>0</v>
      </c>
      <c r="BM13" s="78">
        <v>13</v>
      </c>
      <c r="BN13" s="78">
        <v>1</v>
      </c>
      <c r="BO13" s="78">
        <v>11</v>
      </c>
      <c r="BP13" s="78">
        <v>1</v>
      </c>
      <c r="BQ13" s="78">
        <v>0</v>
      </c>
      <c r="BR13" s="78">
        <v>0</v>
      </c>
      <c r="BS13" s="78">
        <v>15</v>
      </c>
      <c r="BT13" s="88"/>
    </row>
    <row r="14" spans="1:72" ht="15">
      <c r="A14" s="78">
        <v>1</v>
      </c>
      <c r="B14" s="79" t="s">
        <v>91</v>
      </c>
      <c r="C14" s="78">
        <v>13</v>
      </c>
      <c r="D14" s="78">
        <v>0</v>
      </c>
      <c r="E14" s="78">
        <v>9</v>
      </c>
      <c r="F14" s="78">
        <v>4</v>
      </c>
      <c r="G14" s="78">
        <v>13</v>
      </c>
      <c r="H14" s="78">
        <v>0</v>
      </c>
      <c r="I14" s="78">
        <v>0</v>
      </c>
      <c r="J14" s="78">
        <v>5</v>
      </c>
      <c r="K14" s="78">
        <v>8</v>
      </c>
      <c r="L14" s="78">
        <v>13</v>
      </c>
      <c r="M14" s="78">
        <v>0</v>
      </c>
      <c r="N14" s="78">
        <v>13</v>
      </c>
      <c r="O14" s="78">
        <v>3</v>
      </c>
      <c r="P14" s="78">
        <v>8</v>
      </c>
      <c r="Q14" s="78">
        <v>2</v>
      </c>
      <c r="R14" s="78">
        <v>0</v>
      </c>
      <c r="S14" s="78">
        <v>0</v>
      </c>
      <c r="T14" s="78">
        <v>4</v>
      </c>
      <c r="U14" s="78">
        <v>6</v>
      </c>
      <c r="V14" s="78">
        <v>2</v>
      </c>
      <c r="W14" s="78">
        <v>1</v>
      </c>
      <c r="X14" s="78">
        <v>6</v>
      </c>
      <c r="Y14" s="78">
        <v>3</v>
      </c>
      <c r="Z14" s="78">
        <v>2</v>
      </c>
      <c r="AA14" s="78">
        <v>2</v>
      </c>
      <c r="AB14" s="78">
        <v>110</v>
      </c>
      <c r="AC14" s="78">
        <v>623</v>
      </c>
      <c r="AD14" s="78">
        <v>2266</v>
      </c>
      <c r="AE14" s="78">
        <v>8210</v>
      </c>
      <c r="AF14" s="78">
        <v>4063</v>
      </c>
      <c r="AG14" s="78">
        <v>31</v>
      </c>
      <c r="AH14" s="78">
        <v>1832</v>
      </c>
      <c r="AI14" s="78">
        <v>6574</v>
      </c>
      <c r="AJ14" s="78">
        <v>31</v>
      </c>
      <c r="AK14" s="78">
        <v>108</v>
      </c>
      <c r="AL14" s="78">
        <v>407</v>
      </c>
      <c r="AM14" s="78">
        <v>326</v>
      </c>
      <c r="AN14" s="78">
        <v>1229</v>
      </c>
      <c r="AO14" s="78">
        <v>0</v>
      </c>
      <c r="AP14" s="78">
        <v>1</v>
      </c>
      <c r="AQ14" s="78">
        <v>12</v>
      </c>
      <c r="AR14" s="78">
        <v>0</v>
      </c>
      <c r="AS14" s="78">
        <v>4</v>
      </c>
      <c r="AT14" s="78">
        <v>0</v>
      </c>
      <c r="AU14" s="78">
        <v>2</v>
      </c>
      <c r="AV14" s="78">
        <v>7</v>
      </c>
      <c r="AW14" s="78">
        <v>7</v>
      </c>
      <c r="AX14" s="78">
        <v>0</v>
      </c>
      <c r="AY14" s="78">
        <v>1</v>
      </c>
      <c r="AZ14" s="78">
        <v>5</v>
      </c>
      <c r="BA14" s="78">
        <v>5650</v>
      </c>
      <c r="BB14" s="78">
        <v>1571</v>
      </c>
      <c r="BC14" s="78">
        <v>764</v>
      </c>
      <c r="BD14" s="78">
        <v>789</v>
      </c>
      <c r="BE14" s="78">
        <v>18</v>
      </c>
      <c r="BF14" s="78">
        <v>695</v>
      </c>
      <c r="BG14" s="78">
        <v>33</v>
      </c>
      <c r="BH14" s="78">
        <v>23</v>
      </c>
      <c r="BI14" s="78">
        <v>30</v>
      </c>
      <c r="BJ14" s="78">
        <v>13</v>
      </c>
      <c r="BK14" s="78">
        <v>0</v>
      </c>
      <c r="BL14" s="78">
        <v>0</v>
      </c>
      <c r="BM14" s="78">
        <v>13</v>
      </c>
      <c r="BN14" s="78">
        <v>1</v>
      </c>
      <c r="BO14" s="78">
        <v>11</v>
      </c>
      <c r="BP14" s="78">
        <v>1</v>
      </c>
      <c r="BQ14" s="78">
        <v>0</v>
      </c>
      <c r="BR14" s="78">
        <v>0</v>
      </c>
      <c r="BS14" s="78">
        <v>15</v>
      </c>
      <c r="BT14" s="88"/>
    </row>
    <row r="15" spans="1:72" ht="15">
      <c r="A15" s="78">
        <v>1</v>
      </c>
      <c r="B15" s="79" t="s">
        <v>92</v>
      </c>
      <c r="C15" s="78">
        <v>13</v>
      </c>
      <c r="D15" s="78">
        <v>0</v>
      </c>
      <c r="E15" s="78">
        <v>9</v>
      </c>
      <c r="F15" s="78">
        <v>4</v>
      </c>
      <c r="G15" s="78">
        <v>13</v>
      </c>
      <c r="H15" s="78">
        <v>0</v>
      </c>
      <c r="I15" s="78">
        <v>0</v>
      </c>
      <c r="J15" s="78">
        <v>5</v>
      </c>
      <c r="K15" s="78">
        <v>8</v>
      </c>
      <c r="L15" s="78">
        <v>13</v>
      </c>
      <c r="M15" s="78">
        <v>0</v>
      </c>
      <c r="N15" s="78">
        <v>13</v>
      </c>
      <c r="O15" s="78">
        <v>3</v>
      </c>
      <c r="P15" s="78">
        <v>8</v>
      </c>
      <c r="Q15" s="78">
        <v>2</v>
      </c>
      <c r="R15" s="78">
        <v>0</v>
      </c>
      <c r="S15" s="78">
        <v>0</v>
      </c>
      <c r="T15" s="78">
        <v>4</v>
      </c>
      <c r="U15" s="78">
        <v>6</v>
      </c>
      <c r="V15" s="78">
        <v>2</v>
      </c>
      <c r="W15" s="78">
        <v>1</v>
      </c>
      <c r="X15" s="78">
        <v>6</v>
      </c>
      <c r="Y15" s="78">
        <v>3</v>
      </c>
      <c r="Z15" s="78">
        <v>2</v>
      </c>
      <c r="AA15" s="78">
        <v>2</v>
      </c>
      <c r="AB15" s="78">
        <v>110</v>
      </c>
      <c r="AC15" s="78">
        <v>623</v>
      </c>
      <c r="AD15" s="78">
        <v>2266</v>
      </c>
      <c r="AE15" s="78">
        <v>8210</v>
      </c>
      <c r="AF15" s="78">
        <v>4063</v>
      </c>
      <c r="AG15" s="78">
        <v>31</v>
      </c>
      <c r="AH15" s="78">
        <v>1832</v>
      </c>
      <c r="AI15" s="78">
        <v>6574</v>
      </c>
      <c r="AJ15" s="78">
        <v>31</v>
      </c>
      <c r="AK15" s="78">
        <v>108</v>
      </c>
      <c r="AL15" s="78">
        <v>407</v>
      </c>
      <c r="AM15" s="78">
        <v>326</v>
      </c>
      <c r="AN15" s="78">
        <v>1229</v>
      </c>
      <c r="AO15" s="78">
        <v>0</v>
      </c>
      <c r="AP15" s="78">
        <v>1</v>
      </c>
      <c r="AQ15" s="78">
        <v>12</v>
      </c>
      <c r="AR15" s="78">
        <v>0</v>
      </c>
      <c r="AS15" s="78">
        <v>4</v>
      </c>
      <c r="AT15" s="78">
        <v>0</v>
      </c>
      <c r="AU15" s="78">
        <v>2</v>
      </c>
      <c r="AV15" s="78">
        <v>7</v>
      </c>
      <c r="AW15" s="78">
        <v>7</v>
      </c>
      <c r="AX15" s="78">
        <v>0</v>
      </c>
      <c r="AY15" s="78">
        <v>1</v>
      </c>
      <c r="AZ15" s="78">
        <v>5</v>
      </c>
      <c r="BA15" s="78">
        <v>5650</v>
      </c>
      <c r="BB15" s="78">
        <v>1571</v>
      </c>
      <c r="BC15" s="78">
        <v>764</v>
      </c>
      <c r="BD15" s="78">
        <v>789</v>
      </c>
      <c r="BE15" s="78">
        <v>18</v>
      </c>
      <c r="BF15" s="78">
        <v>695</v>
      </c>
      <c r="BG15" s="78">
        <v>33</v>
      </c>
      <c r="BH15" s="78">
        <v>23</v>
      </c>
      <c r="BI15" s="78">
        <v>30</v>
      </c>
      <c r="BJ15" s="78">
        <v>13</v>
      </c>
      <c r="BK15" s="78">
        <v>0</v>
      </c>
      <c r="BL15" s="78">
        <v>0</v>
      </c>
      <c r="BM15" s="78">
        <v>13</v>
      </c>
      <c r="BN15" s="78">
        <v>1</v>
      </c>
      <c r="BO15" s="78">
        <v>11</v>
      </c>
      <c r="BP15" s="78">
        <v>1</v>
      </c>
      <c r="BQ15" s="78">
        <v>0</v>
      </c>
      <c r="BR15" s="78">
        <v>0</v>
      </c>
      <c r="BS15" s="78">
        <v>15</v>
      </c>
      <c r="BT15" s="88"/>
    </row>
    <row r="16" spans="1:72" ht="15">
      <c r="A16" s="80">
        <v>1</v>
      </c>
      <c r="B16" s="81" t="s">
        <v>113</v>
      </c>
      <c r="C16" s="80">
        <v>1</v>
      </c>
      <c r="D16" s="80">
        <v>0</v>
      </c>
      <c r="E16" s="80">
        <v>0</v>
      </c>
      <c r="F16" s="80">
        <v>1</v>
      </c>
      <c r="G16" s="80">
        <v>1</v>
      </c>
      <c r="H16" s="80">
        <v>0</v>
      </c>
      <c r="I16" s="80">
        <v>0</v>
      </c>
      <c r="J16" s="80">
        <v>0</v>
      </c>
      <c r="K16" s="80">
        <v>1</v>
      </c>
      <c r="L16" s="80">
        <v>1</v>
      </c>
      <c r="M16" s="80">
        <v>0</v>
      </c>
      <c r="N16" s="80">
        <v>1</v>
      </c>
      <c r="O16" s="80">
        <v>0</v>
      </c>
      <c r="P16" s="80">
        <v>0</v>
      </c>
      <c r="Q16" s="80">
        <v>1</v>
      </c>
      <c r="R16" s="80">
        <v>0</v>
      </c>
      <c r="S16" s="80">
        <v>0</v>
      </c>
      <c r="T16" s="80">
        <v>0</v>
      </c>
      <c r="U16" s="80">
        <v>0</v>
      </c>
      <c r="V16" s="80">
        <v>1</v>
      </c>
      <c r="W16" s="80">
        <v>0</v>
      </c>
      <c r="X16" s="80">
        <v>0</v>
      </c>
      <c r="Y16" s="80">
        <v>1</v>
      </c>
      <c r="Z16" s="80">
        <v>0</v>
      </c>
      <c r="AA16" s="80">
        <v>0</v>
      </c>
      <c r="AB16" s="80">
        <v>100</v>
      </c>
      <c r="AC16" s="80">
        <v>15</v>
      </c>
      <c r="AD16" s="80">
        <v>233</v>
      </c>
      <c r="AE16" s="80">
        <v>780</v>
      </c>
      <c r="AF16" s="80">
        <v>392</v>
      </c>
      <c r="AG16" s="80">
        <v>25</v>
      </c>
      <c r="AH16" s="80">
        <v>190</v>
      </c>
      <c r="AI16" s="80">
        <v>635</v>
      </c>
      <c r="AJ16" s="80">
        <v>25</v>
      </c>
      <c r="AK16" s="80">
        <v>16</v>
      </c>
      <c r="AL16" s="80">
        <v>59</v>
      </c>
      <c r="AM16" s="80">
        <v>27</v>
      </c>
      <c r="AN16" s="80">
        <v>86</v>
      </c>
      <c r="AO16" s="80">
        <v>0</v>
      </c>
      <c r="AP16" s="80">
        <v>0</v>
      </c>
      <c r="AQ16" s="80">
        <v>1</v>
      </c>
      <c r="AR16" s="80">
        <v>0</v>
      </c>
      <c r="AS16" s="80">
        <v>0</v>
      </c>
      <c r="AT16" s="80">
        <v>0</v>
      </c>
      <c r="AU16" s="80">
        <v>0</v>
      </c>
      <c r="AV16" s="80">
        <v>1</v>
      </c>
      <c r="AW16" s="80">
        <v>0</v>
      </c>
      <c r="AX16" s="80">
        <v>0</v>
      </c>
      <c r="AY16" s="80">
        <v>1</v>
      </c>
      <c r="AZ16" s="80">
        <v>0</v>
      </c>
      <c r="BA16" s="80">
        <v>780</v>
      </c>
      <c r="BB16" s="80">
        <v>233</v>
      </c>
      <c r="BC16" s="80">
        <v>153</v>
      </c>
      <c r="BD16" s="80">
        <v>80</v>
      </c>
      <c r="BE16" s="80">
        <v>0</v>
      </c>
      <c r="BF16" s="80">
        <v>0</v>
      </c>
      <c r="BG16" s="80">
        <v>4</v>
      </c>
      <c r="BH16" s="80">
        <v>4</v>
      </c>
      <c r="BI16" s="80">
        <v>4</v>
      </c>
      <c r="BJ16" s="80">
        <v>1</v>
      </c>
      <c r="BK16" s="80">
        <v>0</v>
      </c>
      <c r="BL16" s="80">
        <v>0</v>
      </c>
      <c r="BM16" s="80">
        <v>1</v>
      </c>
      <c r="BN16" s="80">
        <v>0</v>
      </c>
      <c r="BO16" s="80">
        <v>1</v>
      </c>
      <c r="BP16" s="80">
        <v>0</v>
      </c>
      <c r="BQ16" s="80">
        <v>0</v>
      </c>
      <c r="BR16" s="80">
        <v>0</v>
      </c>
      <c r="BS16" s="80">
        <v>5</v>
      </c>
      <c r="BT16" s="80">
        <v>16040604</v>
      </c>
    </row>
    <row r="17" spans="1:72" ht="15">
      <c r="A17" s="80">
        <v>2</v>
      </c>
      <c r="B17" s="81" t="s">
        <v>114</v>
      </c>
      <c r="C17" s="80">
        <v>1</v>
      </c>
      <c r="D17" s="80">
        <v>0</v>
      </c>
      <c r="E17" s="80">
        <v>1</v>
      </c>
      <c r="F17" s="80">
        <v>0</v>
      </c>
      <c r="G17" s="80">
        <v>1</v>
      </c>
      <c r="H17" s="80">
        <v>0</v>
      </c>
      <c r="I17" s="80">
        <v>0</v>
      </c>
      <c r="J17" s="80">
        <v>0</v>
      </c>
      <c r="K17" s="80">
        <v>1</v>
      </c>
      <c r="L17" s="80">
        <v>1</v>
      </c>
      <c r="M17" s="80">
        <v>0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0</v>
      </c>
      <c r="T17" s="80">
        <v>1</v>
      </c>
      <c r="U17" s="80">
        <v>0</v>
      </c>
      <c r="V17" s="80">
        <v>0</v>
      </c>
      <c r="W17" s="80">
        <v>0</v>
      </c>
      <c r="X17" s="80">
        <v>0</v>
      </c>
      <c r="Y17" s="80">
        <v>1</v>
      </c>
      <c r="Z17" s="80">
        <v>0</v>
      </c>
      <c r="AA17" s="80">
        <v>0</v>
      </c>
      <c r="AB17" s="80">
        <v>0</v>
      </c>
      <c r="AC17" s="80">
        <v>10</v>
      </c>
      <c r="AD17" s="80">
        <v>160</v>
      </c>
      <c r="AE17" s="80">
        <v>582</v>
      </c>
      <c r="AF17" s="80">
        <v>290</v>
      </c>
      <c r="AG17" s="80">
        <v>0</v>
      </c>
      <c r="AH17" s="80">
        <v>105</v>
      </c>
      <c r="AI17" s="80">
        <v>382</v>
      </c>
      <c r="AJ17" s="80">
        <v>0</v>
      </c>
      <c r="AK17" s="80">
        <v>18</v>
      </c>
      <c r="AL17" s="80">
        <v>70</v>
      </c>
      <c r="AM17" s="80">
        <v>37</v>
      </c>
      <c r="AN17" s="80">
        <v>130</v>
      </c>
      <c r="AO17" s="80">
        <v>0</v>
      </c>
      <c r="AP17" s="80">
        <v>0</v>
      </c>
      <c r="AQ17" s="80">
        <v>1</v>
      </c>
      <c r="AR17" s="80">
        <v>0</v>
      </c>
      <c r="AS17" s="80">
        <v>0</v>
      </c>
      <c r="AT17" s="80">
        <v>0</v>
      </c>
      <c r="AU17" s="80">
        <v>1</v>
      </c>
      <c r="AV17" s="80">
        <v>0</v>
      </c>
      <c r="AW17" s="80">
        <v>1</v>
      </c>
      <c r="AX17" s="80">
        <v>0</v>
      </c>
      <c r="AY17" s="80">
        <v>0</v>
      </c>
      <c r="AZ17" s="80">
        <v>0</v>
      </c>
      <c r="BA17" s="80">
        <v>371</v>
      </c>
      <c r="BB17" s="80">
        <v>102</v>
      </c>
      <c r="BC17" s="80">
        <v>38</v>
      </c>
      <c r="BD17" s="80">
        <v>60</v>
      </c>
      <c r="BE17" s="80">
        <v>4</v>
      </c>
      <c r="BF17" s="80">
        <v>58</v>
      </c>
      <c r="BG17" s="80">
        <v>3</v>
      </c>
      <c r="BH17" s="80">
        <v>2</v>
      </c>
      <c r="BI17" s="80">
        <v>3</v>
      </c>
      <c r="BJ17" s="80">
        <v>1</v>
      </c>
      <c r="BK17" s="80">
        <v>0</v>
      </c>
      <c r="BL17" s="80">
        <v>0</v>
      </c>
      <c r="BM17" s="80">
        <v>1</v>
      </c>
      <c r="BN17" s="80">
        <v>0</v>
      </c>
      <c r="BO17" s="80">
        <v>1</v>
      </c>
      <c r="BP17" s="80">
        <v>0</v>
      </c>
      <c r="BQ17" s="80">
        <v>0</v>
      </c>
      <c r="BR17" s="80">
        <v>0</v>
      </c>
      <c r="BS17" s="80">
        <v>1</v>
      </c>
      <c r="BT17" s="80">
        <v>16041102</v>
      </c>
    </row>
    <row r="18" spans="1:72" ht="15">
      <c r="A18" s="80">
        <v>3</v>
      </c>
      <c r="B18" s="81" t="s">
        <v>115</v>
      </c>
      <c r="C18" s="80">
        <v>1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0</v>
      </c>
      <c r="J18" s="80">
        <v>0</v>
      </c>
      <c r="K18" s="80">
        <v>1</v>
      </c>
      <c r="L18" s="80">
        <v>1</v>
      </c>
      <c r="M18" s="80">
        <v>0</v>
      </c>
      <c r="N18" s="80">
        <v>1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0</v>
      </c>
      <c r="U18" s="80">
        <v>1</v>
      </c>
      <c r="V18" s="80">
        <v>0</v>
      </c>
      <c r="W18" s="80">
        <v>0</v>
      </c>
      <c r="X18" s="80">
        <v>1</v>
      </c>
      <c r="Y18" s="80">
        <v>0</v>
      </c>
      <c r="Z18" s="80">
        <v>0</v>
      </c>
      <c r="AA18" s="80">
        <v>0</v>
      </c>
      <c r="AB18" s="80">
        <v>0</v>
      </c>
      <c r="AC18" s="80">
        <v>25</v>
      </c>
      <c r="AD18" s="80">
        <v>130</v>
      </c>
      <c r="AE18" s="80">
        <v>582</v>
      </c>
      <c r="AF18" s="80">
        <v>202</v>
      </c>
      <c r="AG18" s="80">
        <v>0</v>
      </c>
      <c r="AH18" s="80">
        <v>130</v>
      </c>
      <c r="AI18" s="80">
        <v>582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1</v>
      </c>
      <c r="AR18" s="80">
        <v>0</v>
      </c>
      <c r="AS18" s="80">
        <v>1</v>
      </c>
      <c r="AT18" s="80">
        <v>0</v>
      </c>
      <c r="AU18" s="80">
        <v>0</v>
      </c>
      <c r="AV18" s="80">
        <v>0</v>
      </c>
      <c r="AW18" s="80">
        <v>1</v>
      </c>
      <c r="AX18" s="80">
        <v>0</v>
      </c>
      <c r="AY18" s="80">
        <v>0</v>
      </c>
      <c r="AZ18" s="80">
        <v>0</v>
      </c>
      <c r="BA18" s="80">
        <v>224</v>
      </c>
      <c r="BB18" s="80">
        <v>50</v>
      </c>
      <c r="BC18" s="80">
        <v>21</v>
      </c>
      <c r="BD18" s="80">
        <v>29</v>
      </c>
      <c r="BE18" s="80">
        <v>0</v>
      </c>
      <c r="BF18" s="80">
        <v>80</v>
      </c>
      <c r="BG18" s="80">
        <v>2</v>
      </c>
      <c r="BH18" s="80">
        <v>1</v>
      </c>
      <c r="BI18" s="80">
        <v>2</v>
      </c>
      <c r="BJ18" s="80">
        <v>1</v>
      </c>
      <c r="BK18" s="80">
        <v>0</v>
      </c>
      <c r="BL18" s="80">
        <v>0</v>
      </c>
      <c r="BM18" s="80">
        <v>1</v>
      </c>
      <c r="BN18" s="80">
        <v>0</v>
      </c>
      <c r="BO18" s="80">
        <v>1</v>
      </c>
      <c r="BP18" s="80">
        <v>0</v>
      </c>
      <c r="BQ18" s="80">
        <v>0</v>
      </c>
      <c r="BR18" s="80">
        <v>0</v>
      </c>
      <c r="BS18" s="80">
        <v>0</v>
      </c>
      <c r="BT18" s="80">
        <v>16040304</v>
      </c>
    </row>
    <row r="19" spans="1:72" ht="15">
      <c r="A19" s="80">
        <v>4</v>
      </c>
      <c r="B19" s="81" t="s">
        <v>116</v>
      </c>
      <c r="C19" s="80">
        <v>1</v>
      </c>
      <c r="D19" s="80">
        <v>0</v>
      </c>
      <c r="E19" s="80">
        <v>1</v>
      </c>
      <c r="F19" s="80">
        <v>0</v>
      </c>
      <c r="G19" s="80">
        <v>1</v>
      </c>
      <c r="H19" s="80">
        <v>0</v>
      </c>
      <c r="I19" s="80">
        <v>0</v>
      </c>
      <c r="J19" s="80">
        <v>1</v>
      </c>
      <c r="K19" s="80">
        <v>0</v>
      </c>
      <c r="L19" s="80">
        <v>1</v>
      </c>
      <c r="M19" s="80">
        <v>0</v>
      </c>
      <c r="N19" s="80">
        <v>1</v>
      </c>
      <c r="O19" s="80">
        <v>0</v>
      </c>
      <c r="P19" s="80">
        <v>1</v>
      </c>
      <c r="Q19" s="80">
        <v>0</v>
      </c>
      <c r="R19" s="80">
        <v>0</v>
      </c>
      <c r="S19" s="80">
        <v>0</v>
      </c>
      <c r="T19" s="80">
        <v>0</v>
      </c>
      <c r="U19" s="80">
        <v>1</v>
      </c>
      <c r="V19" s="80">
        <v>0</v>
      </c>
      <c r="W19" s="80">
        <v>0</v>
      </c>
      <c r="X19" s="80">
        <v>0</v>
      </c>
      <c r="Y19" s="80">
        <v>1</v>
      </c>
      <c r="Z19" s="80">
        <v>0</v>
      </c>
      <c r="AA19" s="80">
        <v>0</v>
      </c>
      <c r="AB19" s="80">
        <v>0</v>
      </c>
      <c r="AC19" s="80">
        <v>40</v>
      </c>
      <c r="AD19" s="80">
        <v>136</v>
      </c>
      <c r="AE19" s="80">
        <v>594</v>
      </c>
      <c r="AF19" s="80">
        <v>301</v>
      </c>
      <c r="AG19" s="80">
        <v>0</v>
      </c>
      <c r="AH19" s="80">
        <v>126</v>
      </c>
      <c r="AI19" s="80">
        <v>550</v>
      </c>
      <c r="AJ19" s="80">
        <v>0</v>
      </c>
      <c r="AK19" s="80">
        <v>0</v>
      </c>
      <c r="AL19" s="80">
        <v>0</v>
      </c>
      <c r="AM19" s="80">
        <v>10</v>
      </c>
      <c r="AN19" s="80">
        <v>44</v>
      </c>
      <c r="AO19" s="80">
        <v>0</v>
      </c>
      <c r="AP19" s="80">
        <v>0</v>
      </c>
      <c r="AQ19" s="80">
        <v>1</v>
      </c>
      <c r="AR19" s="80">
        <v>0</v>
      </c>
      <c r="AS19" s="80">
        <v>0</v>
      </c>
      <c r="AT19" s="80">
        <v>0</v>
      </c>
      <c r="AU19" s="80">
        <v>0</v>
      </c>
      <c r="AV19" s="80">
        <v>1</v>
      </c>
      <c r="AW19" s="80">
        <v>0</v>
      </c>
      <c r="AX19" s="80">
        <v>0</v>
      </c>
      <c r="AY19" s="80">
        <v>0</v>
      </c>
      <c r="AZ19" s="80">
        <v>1</v>
      </c>
      <c r="BA19" s="80">
        <v>581</v>
      </c>
      <c r="BB19" s="80">
        <v>133</v>
      </c>
      <c r="BC19" s="80">
        <v>89</v>
      </c>
      <c r="BD19" s="80">
        <v>44</v>
      </c>
      <c r="BE19" s="80">
        <v>0</v>
      </c>
      <c r="BF19" s="80">
        <v>3</v>
      </c>
      <c r="BG19" s="80">
        <v>3</v>
      </c>
      <c r="BH19" s="80">
        <v>1</v>
      </c>
      <c r="BI19" s="80">
        <v>3</v>
      </c>
      <c r="BJ19" s="80">
        <v>1</v>
      </c>
      <c r="BK19" s="80">
        <v>0</v>
      </c>
      <c r="BL19" s="80">
        <v>0</v>
      </c>
      <c r="BM19" s="80">
        <v>1</v>
      </c>
      <c r="BN19" s="80">
        <v>0</v>
      </c>
      <c r="BO19" s="80">
        <v>1</v>
      </c>
      <c r="BP19" s="80">
        <v>0</v>
      </c>
      <c r="BQ19" s="80">
        <v>0</v>
      </c>
      <c r="BR19" s="80">
        <v>0</v>
      </c>
      <c r="BS19" s="80">
        <v>0</v>
      </c>
      <c r="BT19" s="80">
        <v>16040607</v>
      </c>
    </row>
    <row r="20" spans="1:72" ht="15">
      <c r="A20" s="80">
        <v>5</v>
      </c>
      <c r="B20" s="81" t="s">
        <v>117</v>
      </c>
      <c r="C20" s="80">
        <v>1</v>
      </c>
      <c r="D20" s="80">
        <v>0</v>
      </c>
      <c r="E20" s="80">
        <v>0</v>
      </c>
      <c r="F20" s="80">
        <v>1</v>
      </c>
      <c r="G20" s="80">
        <v>1</v>
      </c>
      <c r="H20" s="80">
        <v>0</v>
      </c>
      <c r="I20" s="80">
        <v>0</v>
      </c>
      <c r="J20" s="80">
        <v>1</v>
      </c>
      <c r="K20" s="80">
        <v>0</v>
      </c>
      <c r="L20" s="80">
        <v>1</v>
      </c>
      <c r="M20" s="80">
        <v>0</v>
      </c>
      <c r="N20" s="80">
        <v>1</v>
      </c>
      <c r="O20" s="80">
        <v>0</v>
      </c>
      <c r="P20" s="80">
        <v>1</v>
      </c>
      <c r="Q20" s="80">
        <v>0</v>
      </c>
      <c r="R20" s="80">
        <v>0</v>
      </c>
      <c r="S20" s="80">
        <v>0</v>
      </c>
      <c r="T20" s="80">
        <v>0</v>
      </c>
      <c r="U20" s="80">
        <v>1</v>
      </c>
      <c r="V20" s="80">
        <v>0</v>
      </c>
      <c r="W20" s="80">
        <v>0</v>
      </c>
      <c r="X20" s="80">
        <v>0</v>
      </c>
      <c r="Y20" s="80">
        <v>0</v>
      </c>
      <c r="Z20" s="80">
        <v>1</v>
      </c>
      <c r="AA20" s="80">
        <v>0</v>
      </c>
      <c r="AB20" s="80">
        <v>0</v>
      </c>
      <c r="AC20" s="80">
        <v>50</v>
      </c>
      <c r="AD20" s="80">
        <v>215</v>
      </c>
      <c r="AE20" s="80">
        <v>686</v>
      </c>
      <c r="AF20" s="80">
        <v>386</v>
      </c>
      <c r="AG20" s="80">
        <v>0</v>
      </c>
      <c r="AH20" s="80">
        <v>170</v>
      </c>
      <c r="AI20" s="80">
        <v>542</v>
      </c>
      <c r="AJ20" s="80">
        <v>0</v>
      </c>
      <c r="AK20" s="80">
        <v>12</v>
      </c>
      <c r="AL20" s="80">
        <v>44</v>
      </c>
      <c r="AM20" s="80">
        <v>33</v>
      </c>
      <c r="AN20" s="80">
        <v>100</v>
      </c>
      <c r="AO20" s="80">
        <v>0</v>
      </c>
      <c r="AP20" s="80">
        <v>0</v>
      </c>
      <c r="AQ20" s="80">
        <v>1</v>
      </c>
      <c r="AR20" s="80">
        <v>0</v>
      </c>
      <c r="AS20" s="80">
        <v>0</v>
      </c>
      <c r="AT20" s="80">
        <v>0</v>
      </c>
      <c r="AU20" s="80">
        <v>1</v>
      </c>
      <c r="AV20" s="80">
        <v>0</v>
      </c>
      <c r="AW20" s="80">
        <v>0</v>
      </c>
      <c r="AX20" s="80">
        <v>0</v>
      </c>
      <c r="AY20" s="80">
        <v>0</v>
      </c>
      <c r="AZ20" s="80">
        <v>1</v>
      </c>
      <c r="BA20" s="80">
        <v>239</v>
      </c>
      <c r="BB20" s="80">
        <v>75</v>
      </c>
      <c r="BC20" s="80">
        <v>8</v>
      </c>
      <c r="BD20" s="80">
        <v>65</v>
      </c>
      <c r="BE20" s="80">
        <v>2</v>
      </c>
      <c r="BF20" s="80">
        <v>140</v>
      </c>
      <c r="BG20" s="80">
        <v>2</v>
      </c>
      <c r="BH20" s="80">
        <v>1</v>
      </c>
      <c r="BI20" s="80">
        <v>2</v>
      </c>
      <c r="BJ20" s="80">
        <v>1</v>
      </c>
      <c r="BK20" s="80">
        <v>0</v>
      </c>
      <c r="BL20" s="80">
        <v>0</v>
      </c>
      <c r="BM20" s="80">
        <v>1</v>
      </c>
      <c r="BN20" s="80">
        <v>1</v>
      </c>
      <c r="BO20" s="80">
        <v>0</v>
      </c>
      <c r="BP20" s="80">
        <v>0</v>
      </c>
      <c r="BQ20" s="80">
        <v>0</v>
      </c>
      <c r="BR20" s="80">
        <v>0</v>
      </c>
      <c r="BS20" s="80">
        <v>2</v>
      </c>
      <c r="BT20" s="80">
        <v>16040703</v>
      </c>
    </row>
    <row r="21" spans="1:72" ht="15">
      <c r="A21" s="80">
        <v>6</v>
      </c>
      <c r="B21" s="81" t="s">
        <v>118</v>
      </c>
      <c r="C21" s="80">
        <v>1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0</v>
      </c>
      <c r="J21" s="80">
        <v>1</v>
      </c>
      <c r="K21" s="80">
        <v>0</v>
      </c>
      <c r="L21" s="80">
        <v>1</v>
      </c>
      <c r="M21" s="80">
        <v>0</v>
      </c>
      <c r="N21" s="80">
        <v>1</v>
      </c>
      <c r="O21" s="80">
        <v>1</v>
      </c>
      <c r="P21" s="80">
        <v>0</v>
      </c>
      <c r="Q21" s="80">
        <v>0</v>
      </c>
      <c r="R21" s="80">
        <v>0</v>
      </c>
      <c r="S21" s="80">
        <v>0</v>
      </c>
      <c r="T21" s="80">
        <v>1</v>
      </c>
      <c r="U21" s="80">
        <v>0</v>
      </c>
      <c r="V21" s="80">
        <v>0</v>
      </c>
      <c r="W21" s="80">
        <v>0</v>
      </c>
      <c r="X21" s="80">
        <v>1</v>
      </c>
      <c r="Y21" s="80">
        <v>0</v>
      </c>
      <c r="Z21" s="80">
        <v>0</v>
      </c>
      <c r="AA21" s="80">
        <v>0</v>
      </c>
      <c r="AB21" s="80">
        <v>0</v>
      </c>
      <c r="AC21" s="80">
        <v>25</v>
      </c>
      <c r="AD21" s="80">
        <v>129</v>
      </c>
      <c r="AE21" s="80">
        <v>446</v>
      </c>
      <c r="AF21" s="80">
        <v>261</v>
      </c>
      <c r="AG21" s="80">
        <v>0</v>
      </c>
      <c r="AH21" s="80">
        <v>129</v>
      </c>
      <c r="AI21" s="80">
        <v>446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1</v>
      </c>
      <c r="AR21" s="80">
        <v>0</v>
      </c>
      <c r="AS21" s="80">
        <v>0</v>
      </c>
      <c r="AT21" s="80">
        <v>0</v>
      </c>
      <c r="AU21" s="80">
        <v>0</v>
      </c>
      <c r="AV21" s="80">
        <v>1</v>
      </c>
      <c r="AW21" s="80">
        <v>0</v>
      </c>
      <c r="AX21" s="80">
        <v>0</v>
      </c>
      <c r="AY21" s="80">
        <v>0</v>
      </c>
      <c r="AZ21" s="80">
        <v>1</v>
      </c>
      <c r="BA21" s="80">
        <v>290</v>
      </c>
      <c r="BB21" s="80">
        <v>84</v>
      </c>
      <c r="BC21" s="80">
        <v>60</v>
      </c>
      <c r="BD21" s="80">
        <v>20</v>
      </c>
      <c r="BE21" s="80">
        <v>4</v>
      </c>
      <c r="BF21" s="80">
        <v>45</v>
      </c>
      <c r="BG21" s="80">
        <v>1</v>
      </c>
      <c r="BH21" s="80">
        <v>1</v>
      </c>
      <c r="BI21" s="80">
        <v>1</v>
      </c>
      <c r="BJ21" s="80">
        <v>1</v>
      </c>
      <c r="BK21" s="80">
        <v>0</v>
      </c>
      <c r="BL21" s="80">
        <v>0</v>
      </c>
      <c r="BM21" s="80">
        <v>1</v>
      </c>
      <c r="BN21" s="80">
        <v>0</v>
      </c>
      <c r="BO21" s="80">
        <v>1</v>
      </c>
      <c r="BP21" s="80">
        <v>0</v>
      </c>
      <c r="BQ21" s="80">
        <v>0</v>
      </c>
      <c r="BR21" s="80">
        <v>0</v>
      </c>
      <c r="BS21" s="80">
        <v>0</v>
      </c>
      <c r="BT21" s="80">
        <v>16040202</v>
      </c>
    </row>
    <row r="22" spans="1:72" ht="15">
      <c r="A22" s="80">
        <v>7</v>
      </c>
      <c r="B22" s="81" t="s">
        <v>119</v>
      </c>
      <c r="C22" s="80">
        <v>1</v>
      </c>
      <c r="D22" s="80">
        <v>0</v>
      </c>
      <c r="E22" s="80">
        <v>1</v>
      </c>
      <c r="F22" s="80">
        <v>0</v>
      </c>
      <c r="G22" s="80">
        <v>1</v>
      </c>
      <c r="H22" s="80">
        <v>0</v>
      </c>
      <c r="I22" s="80">
        <v>0</v>
      </c>
      <c r="J22" s="80">
        <v>1</v>
      </c>
      <c r="K22" s="80">
        <v>0</v>
      </c>
      <c r="L22" s="80">
        <v>1</v>
      </c>
      <c r="M22" s="80">
        <v>0</v>
      </c>
      <c r="N22" s="80">
        <v>1</v>
      </c>
      <c r="O22" s="80">
        <v>1</v>
      </c>
      <c r="P22" s="80">
        <v>0</v>
      </c>
      <c r="Q22" s="80">
        <v>0</v>
      </c>
      <c r="R22" s="80">
        <v>0</v>
      </c>
      <c r="S22" s="80">
        <v>0</v>
      </c>
      <c r="T22" s="80">
        <v>1</v>
      </c>
      <c r="U22" s="80">
        <v>0</v>
      </c>
      <c r="V22" s="80">
        <v>0</v>
      </c>
      <c r="W22" s="80">
        <v>0</v>
      </c>
      <c r="X22" s="80">
        <v>1</v>
      </c>
      <c r="Y22" s="80">
        <v>0</v>
      </c>
      <c r="Z22" s="80">
        <v>0</v>
      </c>
      <c r="AA22" s="80">
        <v>0</v>
      </c>
      <c r="AB22" s="80">
        <v>0</v>
      </c>
      <c r="AC22" s="80">
        <v>15</v>
      </c>
      <c r="AD22" s="80">
        <v>78</v>
      </c>
      <c r="AE22" s="80">
        <v>329</v>
      </c>
      <c r="AF22" s="80">
        <v>162</v>
      </c>
      <c r="AG22" s="80">
        <v>0</v>
      </c>
      <c r="AH22" s="80">
        <v>60</v>
      </c>
      <c r="AI22" s="80">
        <v>256</v>
      </c>
      <c r="AJ22" s="80">
        <v>0</v>
      </c>
      <c r="AK22" s="80">
        <v>6</v>
      </c>
      <c r="AL22" s="80">
        <v>22</v>
      </c>
      <c r="AM22" s="80">
        <v>12</v>
      </c>
      <c r="AN22" s="80">
        <v>51</v>
      </c>
      <c r="AO22" s="80">
        <v>0</v>
      </c>
      <c r="AP22" s="80">
        <v>0</v>
      </c>
      <c r="AQ22" s="80">
        <v>1</v>
      </c>
      <c r="AR22" s="80">
        <v>0</v>
      </c>
      <c r="AS22" s="80">
        <v>1</v>
      </c>
      <c r="AT22" s="80">
        <v>0</v>
      </c>
      <c r="AU22" s="80">
        <v>0</v>
      </c>
      <c r="AV22" s="80">
        <v>0</v>
      </c>
      <c r="AW22" s="80">
        <v>1</v>
      </c>
      <c r="AX22" s="80">
        <v>0</v>
      </c>
      <c r="AY22" s="80">
        <v>0</v>
      </c>
      <c r="AZ22" s="80">
        <v>0</v>
      </c>
      <c r="BA22" s="80">
        <v>207</v>
      </c>
      <c r="BB22" s="80">
        <v>49</v>
      </c>
      <c r="BC22" s="80">
        <v>25</v>
      </c>
      <c r="BD22" s="80">
        <v>24</v>
      </c>
      <c r="BE22" s="80">
        <v>0</v>
      </c>
      <c r="BF22" s="80">
        <v>29</v>
      </c>
      <c r="BG22" s="80">
        <v>2</v>
      </c>
      <c r="BH22" s="80">
        <v>1</v>
      </c>
      <c r="BI22" s="80">
        <v>2</v>
      </c>
      <c r="BJ22" s="80">
        <v>1</v>
      </c>
      <c r="BK22" s="80">
        <v>0</v>
      </c>
      <c r="BL22" s="80">
        <v>0</v>
      </c>
      <c r="BM22" s="80">
        <v>1</v>
      </c>
      <c r="BN22" s="80">
        <v>0</v>
      </c>
      <c r="BO22" s="80">
        <v>1</v>
      </c>
      <c r="BP22" s="80">
        <v>0</v>
      </c>
      <c r="BQ22" s="80">
        <v>0</v>
      </c>
      <c r="BR22" s="80">
        <v>0</v>
      </c>
      <c r="BS22" s="80">
        <v>0</v>
      </c>
      <c r="BT22" s="80">
        <v>16041501</v>
      </c>
    </row>
    <row r="23" spans="1:72" ht="15">
      <c r="A23" s="80">
        <v>8</v>
      </c>
      <c r="B23" s="81" t="s">
        <v>120</v>
      </c>
      <c r="C23" s="80">
        <v>1</v>
      </c>
      <c r="D23" s="80">
        <v>0</v>
      </c>
      <c r="E23" s="80">
        <v>0</v>
      </c>
      <c r="F23" s="80">
        <v>1</v>
      </c>
      <c r="G23" s="80">
        <v>1</v>
      </c>
      <c r="H23" s="80">
        <v>0</v>
      </c>
      <c r="I23" s="80">
        <v>0</v>
      </c>
      <c r="J23" s="80">
        <v>1</v>
      </c>
      <c r="K23" s="80">
        <v>0</v>
      </c>
      <c r="L23" s="80">
        <v>1</v>
      </c>
      <c r="M23" s="80">
        <v>0</v>
      </c>
      <c r="N23" s="80">
        <v>1</v>
      </c>
      <c r="O23" s="80">
        <v>0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0">
        <v>0</v>
      </c>
      <c r="X23" s="80">
        <v>0</v>
      </c>
      <c r="Y23" s="80">
        <v>0</v>
      </c>
      <c r="Z23" s="80">
        <v>1</v>
      </c>
      <c r="AA23" s="80">
        <v>0</v>
      </c>
      <c r="AB23" s="80">
        <v>0</v>
      </c>
      <c r="AC23" s="80">
        <v>25</v>
      </c>
      <c r="AD23" s="80">
        <v>187</v>
      </c>
      <c r="AE23" s="80">
        <v>745</v>
      </c>
      <c r="AF23" s="80">
        <v>358</v>
      </c>
      <c r="AG23" s="80">
        <v>1</v>
      </c>
      <c r="AH23" s="80">
        <v>29</v>
      </c>
      <c r="AI23" s="80">
        <v>114</v>
      </c>
      <c r="AJ23" s="80">
        <v>1</v>
      </c>
      <c r="AK23" s="80">
        <v>0</v>
      </c>
      <c r="AL23" s="80">
        <v>0</v>
      </c>
      <c r="AM23" s="80">
        <v>158</v>
      </c>
      <c r="AN23" s="80">
        <v>631</v>
      </c>
      <c r="AO23" s="80">
        <v>0</v>
      </c>
      <c r="AP23" s="80">
        <v>1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1</v>
      </c>
      <c r="AW23" s="80">
        <v>1</v>
      </c>
      <c r="AX23" s="80">
        <v>0</v>
      </c>
      <c r="AY23" s="80">
        <v>0</v>
      </c>
      <c r="AZ23" s="80">
        <v>0</v>
      </c>
      <c r="BA23" s="80">
        <v>151</v>
      </c>
      <c r="BB23" s="80">
        <v>38</v>
      </c>
      <c r="BC23" s="80">
        <v>6</v>
      </c>
      <c r="BD23" s="80">
        <v>32</v>
      </c>
      <c r="BE23" s="80">
        <v>0</v>
      </c>
      <c r="BF23" s="80">
        <v>149</v>
      </c>
      <c r="BG23" s="80">
        <v>3</v>
      </c>
      <c r="BH23" s="80">
        <v>2</v>
      </c>
      <c r="BI23" s="80">
        <v>2</v>
      </c>
      <c r="BJ23" s="80">
        <v>1</v>
      </c>
      <c r="BK23" s="80">
        <v>0</v>
      </c>
      <c r="BL23" s="80">
        <v>0</v>
      </c>
      <c r="BM23" s="80">
        <v>1</v>
      </c>
      <c r="BN23" s="80">
        <v>0</v>
      </c>
      <c r="BO23" s="80">
        <v>1</v>
      </c>
      <c r="BP23" s="80">
        <v>0</v>
      </c>
      <c r="BQ23" s="80">
        <v>0</v>
      </c>
      <c r="BR23" s="80">
        <v>0</v>
      </c>
      <c r="BS23" s="80"/>
      <c r="BT23" s="80">
        <v>16041601</v>
      </c>
    </row>
    <row r="24" spans="1:72" ht="15">
      <c r="A24" s="80">
        <v>9</v>
      </c>
      <c r="B24" s="81" t="s">
        <v>121</v>
      </c>
      <c r="C24" s="80">
        <v>1</v>
      </c>
      <c r="D24" s="80">
        <v>0</v>
      </c>
      <c r="E24" s="80">
        <v>1</v>
      </c>
      <c r="F24" s="80">
        <v>0</v>
      </c>
      <c r="G24" s="80">
        <v>1</v>
      </c>
      <c r="H24" s="80">
        <v>0</v>
      </c>
      <c r="I24" s="80">
        <v>0</v>
      </c>
      <c r="J24" s="80">
        <v>0</v>
      </c>
      <c r="K24" s="80">
        <v>1</v>
      </c>
      <c r="L24" s="80">
        <v>1</v>
      </c>
      <c r="M24" s="80">
        <v>0</v>
      </c>
      <c r="N24" s="80">
        <v>1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>
        <v>1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1</v>
      </c>
      <c r="AB24" s="80">
        <v>10</v>
      </c>
      <c r="AC24" s="80">
        <v>10</v>
      </c>
      <c r="AD24" s="80">
        <v>104</v>
      </c>
      <c r="AE24" s="80">
        <v>388</v>
      </c>
      <c r="AF24" s="80">
        <v>202</v>
      </c>
      <c r="AG24" s="80">
        <v>0</v>
      </c>
      <c r="AH24" s="80">
        <v>92</v>
      </c>
      <c r="AI24" s="80">
        <v>343</v>
      </c>
      <c r="AJ24" s="80">
        <v>0</v>
      </c>
      <c r="AK24" s="80">
        <v>12</v>
      </c>
      <c r="AL24" s="80">
        <v>45</v>
      </c>
      <c r="AM24" s="80">
        <v>0</v>
      </c>
      <c r="AN24" s="80">
        <v>0</v>
      </c>
      <c r="AO24" s="80">
        <v>0</v>
      </c>
      <c r="AP24" s="80">
        <v>0</v>
      </c>
      <c r="AQ24" s="80">
        <v>1</v>
      </c>
      <c r="AR24" s="80">
        <v>0</v>
      </c>
      <c r="AS24" s="80">
        <v>1</v>
      </c>
      <c r="AT24" s="80">
        <v>0</v>
      </c>
      <c r="AU24" s="80">
        <v>0</v>
      </c>
      <c r="AV24" s="80">
        <v>0</v>
      </c>
      <c r="AW24" s="80">
        <v>1</v>
      </c>
      <c r="AX24" s="80">
        <v>0</v>
      </c>
      <c r="AY24" s="80">
        <v>0</v>
      </c>
      <c r="AZ24" s="80">
        <v>0</v>
      </c>
      <c r="BA24" s="80">
        <v>578</v>
      </c>
      <c r="BB24" s="80">
        <v>155</v>
      </c>
      <c r="BC24" s="80">
        <v>105</v>
      </c>
      <c r="BD24" s="80">
        <v>50</v>
      </c>
      <c r="BE24" s="80">
        <v>0</v>
      </c>
      <c r="BF24" s="80">
        <v>-51</v>
      </c>
      <c r="BG24" s="80">
        <v>1</v>
      </c>
      <c r="BH24" s="80">
        <v>1</v>
      </c>
      <c r="BI24" s="80">
        <v>1</v>
      </c>
      <c r="BJ24" s="80">
        <v>1</v>
      </c>
      <c r="BK24" s="80">
        <v>0</v>
      </c>
      <c r="BL24" s="80">
        <v>0</v>
      </c>
      <c r="BM24" s="80">
        <v>1</v>
      </c>
      <c r="BN24" s="80">
        <v>0</v>
      </c>
      <c r="BO24" s="80">
        <v>1</v>
      </c>
      <c r="BP24" s="80">
        <v>0</v>
      </c>
      <c r="BQ24" s="80">
        <v>0</v>
      </c>
      <c r="BR24" s="80">
        <v>0</v>
      </c>
      <c r="BS24" s="80">
        <v>1</v>
      </c>
      <c r="BT24" s="80">
        <v>16041701</v>
      </c>
    </row>
    <row r="25" spans="1:72" ht="15">
      <c r="A25" s="80">
        <v>10</v>
      </c>
      <c r="B25" s="81" t="s">
        <v>122</v>
      </c>
      <c r="C25" s="80">
        <v>1</v>
      </c>
      <c r="D25" s="80">
        <v>0</v>
      </c>
      <c r="E25" s="80">
        <v>0</v>
      </c>
      <c r="F25" s="80">
        <v>1</v>
      </c>
      <c r="G25" s="80">
        <v>1</v>
      </c>
      <c r="H25" s="80">
        <v>0</v>
      </c>
      <c r="I25" s="80">
        <v>0</v>
      </c>
      <c r="J25" s="80">
        <v>0</v>
      </c>
      <c r="K25" s="80">
        <v>1</v>
      </c>
      <c r="L25" s="80">
        <v>1</v>
      </c>
      <c r="M25" s="80">
        <v>0</v>
      </c>
      <c r="N25" s="80">
        <v>1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0</v>
      </c>
      <c r="U25" s="80">
        <v>1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80">
        <v>15</v>
      </c>
      <c r="AD25" s="80">
        <v>228</v>
      </c>
      <c r="AE25" s="80">
        <v>888</v>
      </c>
      <c r="AF25" s="80">
        <v>452</v>
      </c>
      <c r="AG25" s="80">
        <v>0</v>
      </c>
      <c r="AH25" s="80">
        <v>146</v>
      </c>
      <c r="AI25" s="80">
        <v>573</v>
      </c>
      <c r="AJ25" s="80">
        <v>0</v>
      </c>
      <c r="AK25" s="80">
        <v>33</v>
      </c>
      <c r="AL25" s="80">
        <v>128</v>
      </c>
      <c r="AM25" s="80">
        <v>49</v>
      </c>
      <c r="AN25" s="80">
        <v>187</v>
      </c>
      <c r="AO25" s="80">
        <v>0</v>
      </c>
      <c r="AP25" s="80">
        <v>0</v>
      </c>
      <c r="AQ25" s="80">
        <v>1</v>
      </c>
      <c r="AR25" s="80">
        <v>0</v>
      </c>
      <c r="AS25" s="80">
        <v>0</v>
      </c>
      <c r="AT25" s="80">
        <v>0</v>
      </c>
      <c r="AU25" s="80">
        <v>0</v>
      </c>
      <c r="AV25" s="80">
        <v>1</v>
      </c>
      <c r="AW25" s="80">
        <v>1</v>
      </c>
      <c r="AX25" s="80">
        <v>0</v>
      </c>
      <c r="AY25" s="80">
        <v>0</v>
      </c>
      <c r="AZ25" s="80">
        <v>0</v>
      </c>
      <c r="BA25" s="80">
        <v>253</v>
      </c>
      <c r="BB25" s="80">
        <v>65</v>
      </c>
      <c r="BC25" s="80">
        <v>7</v>
      </c>
      <c r="BD25" s="80">
        <v>58</v>
      </c>
      <c r="BE25" s="80">
        <v>0</v>
      </c>
      <c r="BF25" s="80">
        <v>163</v>
      </c>
      <c r="BG25" s="80">
        <v>3</v>
      </c>
      <c r="BH25" s="80">
        <v>2</v>
      </c>
      <c r="BI25" s="80">
        <v>2</v>
      </c>
      <c r="BJ25" s="80">
        <v>1</v>
      </c>
      <c r="BK25" s="80">
        <v>0</v>
      </c>
      <c r="BL25" s="80">
        <v>0</v>
      </c>
      <c r="BM25" s="80">
        <v>1</v>
      </c>
      <c r="BN25" s="80">
        <v>0</v>
      </c>
      <c r="BO25" s="80">
        <v>1</v>
      </c>
      <c r="BP25" s="80">
        <v>0</v>
      </c>
      <c r="BQ25" s="80">
        <v>0</v>
      </c>
      <c r="BR25" s="80">
        <v>0</v>
      </c>
      <c r="BS25" s="80">
        <v>0</v>
      </c>
      <c r="BT25" s="80">
        <v>16040305</v>
      </c>
    </row>
    <row r="26" spans="1:72" ht="15">
      <c r="A26" s="80">
        <v>11</v>
      </c>
      <c r="B26" s="81" t="s">
        <v>123</v>
      </c>
      <c r="C26" s="80">
        <v>1</v>
      </c>
      <c r="D26" s="80">
        <v>0</v>
      </c>
      <c r="E26" s="80">
        <v>1</v>
      </c>
      <c r="F26" s="80">
        <v>0</v>
      </c>
      <c r="G26" s="80">
        <v>1</v>
      </c>
      <c r="H26" s="80">
        <v>0</v>
      </c>
      <c r="I26" s="80">
        <v>0</v>
      </c>
      <c r="J26" s="80">
        <v>0</v>
      </c>
      <c r="K26" s="80">
        <v>1</v>
      </c>
      <c r="L26" s="80">
        <v>1</v>
      </c>
      <c r="M26" s="80">
        <v>0</v>
      </c>
      <c r="N26" s="80">
        <v>1</v>
      </c>
      <c r="O26" s="80">
        <v>0</v>
      </c>
      <c r="P26" s="80">
        <v>1</v>
      </c>
      <c r="Q26" s="80">
        <v>0</v>
      </c>
      <c r="R26" s="80">
        <v>0</v>
      </c>
      <c r="S26" s="80">
        <v>0</v>
      </c>
      <c r="T26" s="80">
        <v>1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1</v>
      </c>
      <c r="AB26" s="80">
        <v>0</v>
      </c>
      <c r="AC26" s="80">
        <v>56</v>
      </c>
      <c r="AD26" s="80">
        <v>67</v>
      </c>
      <c r="AE26" s="80">
        <v>238</v>
      </c>
      <c r="AF26" s="80">
        <v>126</v>
      </c>
      <c r="AG26" s="80">
        <v>0</v>
      </c>
      <c r="AH26" s="80">
        <v>56</v>
      </c>
      <c r="AI26" s="80">
        <v>199</v>
      </c>
      <c r="AJ26" s="80">
        <v>0</v>
      </c>
      <c r="AK26" s="80">
        <v>11</v>
      </c>
      <c r="AL26" s="80">
        <v>39</v>
      </c>
      <c r="AM26" s="80">
        <v>0</v>
      </c>
      <c r="AN26" s="80">
        <v>0</v>
      </c>
      <c r="AO26" s="80">
        <v>0</v>
      </c>
      <c r="AP26" s="80">
        <v>0</v>
      </c>
      <c r="AQ26" s="80">
        <v>1</v>
      </c>
      <c r="AR26" s="80">
        <v>0</v>
      </c>
      <c r="AS26" s="80">
        <v>1</v>
      </c>
      <c r="AT26" s="80">
        <v>0</v>
      </c>
      <c r="AU26" s="80">
        <v>0</v>
      </c>
      <c r="AV26" s="80">
        <v>0</v>
      </c>
      <c r="AW26" s="80">
        <v>1</v>
      </c>
      <c r="AX26" s="80">
        <v>0</v>
      </c>
      <c r="AY26" s="80">
        <v>0</v>
      </c>
      <c r="AZ26" s="80">
        <v>0</v>
      </c>
      <c r="BA26" s="80">
        <v>96</v>
      </c>
      <c r="BB26" s="80">
        <v>27</v>
      </c>
      <c r="BC26" s="80">
        <v>6</v>
      </c>
      <c r="BD26" s="80">
        <v>21</v>
      </c>
      <c r="BE26" s="80">
        <v>0</v>
      </c>
      <c r="BF26" s="80">
        <v>40</v>
      </c>
      <c r="BG26" s="80">
        <v>2</v>
      </c>
      <c r="BH26" s="80">
        <v>1</v>
      </c>
      <c r="BI26" s="80">
        <v>1</v>
      </c>
      <c r="BJ26" s="80">
        <v>1</v>
      </c>
      <c r="BK26" s="80">
        <v>0</v>
      </c>
      <c r="BL26" s="80">
        <v>0</v>
      </c>
      <c r="BM26" s="80">
        <v>1</v>
      </c>
      <c r="BN26" s="80">
        <v>0</v>
      </c>
      <c r="BO26" s="80">
        <v>1</v>
      </c>
      <c r="BP26" s="80">
        <v>0</v>
      </c>
      <c r="BQ26" s="80">
        <v>0</v>
      </c>
      <c r="BR26" s="80">
        <v>0</v>
      </c>
      <c r="BS26" s="80">
        <v>0</v>
      </c>
      <c r="BT26" s="80">
        <v>16040902</v>
      </c>
    </row>
    <row r="27" spans="1:72" ht="15">
      <c r="A27" s="80">
        <v>12</v>
      </c>
      <c r="B27" s="81" t="s">
        <v>124</v>
      </c>
      <c r="C27" s="80">
        <v>1</v>
      </c>
      <c r="D27" s="80">
        <v>0</v>
      </c>
      <c r="E27" s="80">
        <v>1</v>
      </c>
      <c r="F27" s="80">
        <v>0</v>
      </c>
      <c r="G27" s="80">
        <v>1</v>
      </c>
      <c r="H27" s="80">
        <v>0</v>
      </c>
      <c r="I27" s="80">
        <v>0</v>
      </c>
      <c r="J27" s="80">
        <v>0</v>
      </c>
      <c r="K27" s="80">
        <v>1</v>
      </c>
      <c r="L27" s="80">
        <v>1</v>
      </c>
      <c r="M27" s="80">
        <v>0</v>
      </c>
      <c r="N27" s="80">
        <v>1</v>
      </c>
      <c r="O27" s="80">
        <v>0</v>
      </c>
      <c r="P27" s="80">
        <v>1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1</v>
      </c>
      <c r="W27" s="80">
        <v>0</v>
      </c>
      <c r="X27" s="80">
        <v>1</v>
      </c>
      <c r="Y27" s="80">
        <v>0</v>
      </c>
      <c r="Z27" s="80">
        <v>0</v>
      </c>
      <c r="AA27" s="80">
        <v>0</v>
      </c>
      <c r="AB27" s="80">
        <v>0</v>
      </c>
      <c r="AC27" s="80">
        <v>25</v>
      </c>
      <c r="AD27" s="80">
        <v>87</v>
      </c>
      <c r="AE27" s="80">
        <v>160</v>
      </c>
      <c r="AF27" s="80">
        <v>89</v>
      </c>
      <c r="AG27" s="80">
        <v>0</v>
      </c>
      <c r="AH27" s="80">
        <v>87</v>
      </c>
      <c r="AI27" s="80">
        <v>160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1</v>
      </c>
      <c r="AR27" s="80">
        <v>0</v>
      </c>
      <c r="AS27" s="80">
        <v>0</v>
      </c>
      <c r="AT27" s="80">
        <v>0</v>
      </c>
      <c r="AU27" s="80">
        <v>0</v>
      </c>
      <c r="AV27" s="80">
        <v>1</v>
      </c>
      <c r="AW27" s="80">
        <v>0</v>
      </c>
      <c r="AX27" s="80">
        <v>0</v>
      </c>
      <c r="AY27" s="80">
        <v>0</v>
      </c>
      <c r="AZ27" s="80">
        <v>1</v>
      </c>
      <c r="BA27" s="80">
        <v>88</v>
      </c>
      <c r="BB27" s="80">
        <v>48</v>
      </c>
      <c r="BC27" s="80">
        <v>22</v>
      </c>
      <c r="BD27" s="80">
        <v>26</v>
      </c>
      <c r="BE27" s="80">
        <v>0</v>
      </c>
      <c r="BF27" s="80">
        <v>39</v>
      </c>
      <c r="BG27" s="80">
        <v>2</v>
      </c>
      <c r="BH27" s="80">
        <v>1</v>
      </c>
      <c r="BI27" s="80">
        <v>2</v>
      </c>
      <c r="BJ27" s="80">
        <v>1</v>
      </c>
      <c r="BK27" s="80">
        <v>0</v>
      </c>
      <c r="BL27" s="80">
        <v>0</v>
      </c>
      <c r="BM27" s="80">
        <v>1</v>
      </c>
      <c r="BN27" s="80">
        <v>0</v>
      </c>
      <c r="BO27" s="80">
        <v>1</v>
      </c>
      <c r="BP27" s="80">
        <v>0</v>
      </c>
      <c r="BQ27" s="80">
        <v>0</v>
      </c>
      <c r="BR27" s="80">
        <v>0</v>
      </c>
      <c r="BS27" s="80">
        <v>0</v>
      </c>
      <c r="BT27" s="80">
        <v>16040404</v>
      </c>
    </row>
    <row r="28" spans="1:72" ht="15">
      <c r="A28" s="80">
        <v>13</v>
      </c>
      <c r="B28" s="81" t="s">
        <v>125</v>
      </c>
      <c r="C28" s="80">
        <v>1</v>
      </c>
      <c r="D28" s="80">
        <v>0</v>
      </c>
      <c r="E28" s="80">
        <v>1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1</v>
      </c>
      <c r="L28" s="80">
        <v>1</v>
      </c>
      <c r="M28" s="80">
        <v>0</v>
      </c>
      <c r="N28" s="80">
        <v>1</v>
      </c>
      <c r="O28" s="80">
        <v>0</v>
      </c>
      <c r="P28" s="80">
        <v>0</v>
      </c>
      <c r="Q28" s="80">
        <v>1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1</v>
      </c>
      <c r="X28" s="80">
        <v>1</v>
      </c>
      <c r="Y28" s="80">
        <v>0</v>
      </c>
      <c r="Z28" s="80">
        <v>0</v>
      </c>
      <c r="AA28" s="80">
        <v>0</v>
      </c>
      <c r="AB28" s="80">
        <v>0</v>
      </c>
      <c r="AC28" s="80">
        <v>312</v>
      </c>
      <c r="AD28" s="80">
        <v>512</v>
      </c>
      <c r="AE28" s="80">
        <v>1792</v>
      </c>
      <c r="AF28" s="80">
        <v>842</v>
      </c>
      <c r="AG28" s="80">
        <v>5</v>
      </c>
      <c r="AH28" s="80">
        <v>512</v>
      </c>
      <c r="AI28" s="80">
        <v>1792</v>
      </c>
      <c r="AJ28" s="80">
        <v>5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1</v>
      </c>
      <c r="AR28" s="80">
        <v>0</v>
      </c>
      <c r="AS28" s="80">
        <v>0</v>
      </c>
      <c r="AT28" s="80">
        <v>0</v>
      </c>
      <c r="AU28" s="80">
        <v>0</v>
      </c>
      <c r="AV28" s="80">
        <v>1</v>
      </c>
      <c r="AW28" s="80">
        <v>0</v>
      </c>
      <c r="AX28" s="80">
        <v>0</v>
      </c>
      <c r="AY28" s="80">
        <v>0</v>
      </c>
      <c r="AZ28" s="80">
        <v>1</v>
      </c>
      <c r="BA28" s="80">
        <v>1792</v>
      </c>
      <c r="BB28" s="80">
        <v>512</v>
      </c>
      <c r="BC28" s="80">
        <v>224</v>
      </c>
      <c r="BD28" s="80">
        <v>280</v>
      </c>
      <c r="BE28" s="80">
        <v>8</v>
      </c>
      <c r="BF28" s="80">
        <v>0</v>
      </c>
      <c r="BG28" s="80">
        <v>5</v>
      </c>
      <c r="BH28" s="80">
        <v>5</v>
      </c>
      <c r="BI28" s="80">
        <v>5</v>
      </c>
      <c r="BJ28" s="80">
        <v>1</v>
      </c>
      <c r="BK28" s="80">
        <v>0</v>
      </c>
      <c r="BL28" s="80">
        <v>0</v>
      </c>
      <c r="BM28" s="80">
        <v>1</v>
      </c>
      <c r="BN28" s="80">
        <v>0</v>
      </c>
      <c r="BO28" s="80">
        <v>0</v>
      </c>
      <c r="BP28" s="80">
        <v>1</v>
      </c>
      <c r="BQ28" s="80">
        <v>0</v>
      </c>
      <c r="BR28" s="80">
        <v>0</v>
      </c>
      <c r="BS28" s="80">
        <v>6</v>
      </c>
      <c r="BT28" s="80">
        <v>16040605</v>
      </c>
    </row>
  </sheetData>
  <sheetProtection/>
  <mergeCells count="55">
    <mergeCell ref="A5:BT5"/>
    <mergeCell ref="A6:BT6"/>
    <mergeCell ref="A7:BT7"/>
    <mergeCell ref="A8:BT8"/>
    <mergeCell ref="C9:D9"/>
    <mergeCell ref="E9:F9"/>
    <mergeCell ref="G9:H9"/>
    <mergeCell ref="I9:K9"/>
    <mergeCell ref="L9:M9"/>
    <mergeCell ref="N9:S9"/>
    <mergeCell ref="T9:W9"/>
    <mergeCell ref="X9:AA9"/>
    <mergeCell ref="AB9:AC9"/>
    <mergeCell ref="AD9:AG9"/>
    <mergeCell ref="AH9:AN9"/>
    <mergeCell ref="AO9:AR9"/>
    <mergeCell ref="AS9:AV9"/>
    <mergeCell ref="AW9:AZ9"/>
    <mergeCell ref="BA9:BI9"/>
    <mergeCell ref="BJ9:BL9"/>
    <mergeCell ref="BM9:BR9"/>
    <mergeCell ref="A9:A12"/>
    <mergeCell ref="B9:B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R10:R12"/>
    <mergeCell ref="T10:T12"/>
    <mergeCell ref="U10:U12"/>
    <mergeCell ref="V10:V12"/>
    <mergeCell ref="W10:W12"/>
    <mergeCell ref="X10:X12"/>
    <mergeCell ref="Y10:Y12"/>
    <mergeCell ref="Z10:Z12"/>
    <mergeCell ref="AA10:AA12"/>
    <mergeCell ref="AD10:AD12"/>
    <mergeCell ref="BM10:BM12"/>
    <mergeCell ref="BR10:BR12"/>
    <mergeCell ref="BS9:BS12"/>
    <mergeCell ref="C10:D11"/>
    <mergeCell ref="AK10:AL11"/>
    <mergeCell ref="AM10:AN11"/>
    <mergeCell ref="BA10:BE11"/>
    <mergeCell ref="BG10:BI11"/>
    <mergeCell ref="AE10:AG11"/>
    <mergeCell ref="AH10:AJ11"/>
    <mergeCell ref="O10:Q11"/>
    <mergeCell ref="BN10:BQ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T26"/>
  <sheetViews>
    <sheetView workbookViewId="0" topLeftCell="A1">
      <selection activeCell="A15" sqref="A15:IV26"/>
    </sheetView>
  </sheetViews>
  <sheetFormatPr defaultColWidth="9.140625" defaultRowHeight="15"/>
  <cols>
    <col min="1" max="1" width="3.00390625" style="0" customWidth="1"/>
    <col min="2" max="2" width="24.421875" style="0" bestFit="1" customWidth="1"/>
    <col min="3" max="3" width="5.8515625" style="0" customWidth="1"/>
    <col min="4" max="4" width="6.00390625" style="0" customWidth="1"/>
    <col min="5" max="5" width="7.28125" style="0" customWidth="1"/>
    <col min="6" max="6" width="8.140625" style="0" customWidth="1"/>
    <col min="7" max="7" width="8.28125" style="0" customWidth="1"/>
    <col min="8" max="8" width="10.8515625" style="0" customWidth="1"/>
    <col min="9" max="9" width="9.140625" style="0" customWidth="1"/>
    <col min="10" max="10" width="13.28125" style="0" customWidth="1"/>
    <col min="11" max="11" width="8.28125" style="0" customWidth="1"/>
    <col min="12" max="12" width="4.00390625" style="0" customWidth="1"/>
    <col min="13" max="13" width="5.421875" style="0" customWidth="1"/>
    <col min="14" max="14" width="8.421875" style="0" customWidth="1"/>
    <col min="15" max="15" width="9.8515625" style="0" bestFit="1" customWidth="1"/>
    <col min="16" max="16" width="10.7109375" style="0" bestFit="1" customWidth="1"/>
    <col min="17" max="17" width="9.7109375" style="0" bestFit="1" customWidth="1"/>
    <col min="18" max="18" width="12.8515625" style="0" bestFit="1" customWidth="1"/>
    <col min="19" max="19" width="7.421875" style="0" customWidth="1"/>
    <col min="20" max="20" width="8.7109375" style="0" customWidth="1"/>
    <col min="21" max="22" width="10.140625" style="0" customWidth="1"/>
    <col min="23" max="23" width="8.7109375" style="0" customWidth="1"/>
    <col min="24" max="24" width="6.8515625" style="0" customWidth="1"/>
    <col min="25" max="25" width="8.7109375" style="0" customWidth="1"/>
    <col min="26" max="26" width="9.57421875" style="0" bestFit="1" customWidth="1"/>
    <col min="27" max="27" width="7.7109375" style="0" customWidth="1"/>
    <col min="28" max="29" width="8.421875" style="0" customWidth="1"/>
    <col min="30" max="30" width="4.421875" style="0" customWidth="1"/>
    <col min="31" max="31" width="5.28125" style="0" customWidth="1"/>
    <col min="32" max="32" width="4.421875" style="0" customWidth="1"/>
    <col min="33" max="33" width="4.57421875" style="0" customWidth="1"/>
    <col min="34" max="34" width="5.00390625" style="0" customWidth="1"/>
    <col min="35" max="35" width="6.00390625" style="0" customWidth="1"/>
    <col min="36" max="36" width="5.140625" style="0" customWidth="1"/>
    <col min="37" max="37" width="5.421875" style="0" customWidth="1"/>
    <col min="38" max="38" width="7.00390625" style="0" customWidth="1"/>
    <col min="39" max="39" width="4.8515625" style="0" customWidth="1"/>
    <col min="40" max="40" width="6.140625" style="0" customWidth="1"/>
    <col min="41" max="43" width="8.7109375" style="0" customWidth="1"/>
    <col min="44" max="45" width="8.00390625" style="0" customWidth="1"/>
    <col min="46" max="48" width="8.7109375" style="0" customWidth="1"/>
    <col min="49" max="49" width="8.00390625" style="0" customWidth="1"/>
    <col min="50" max="52" width="8.7109375" style="0" customWidth="1"/>
    <col min="53" max="53" width="14.57421875" style="0" bestFit="1" customWidth="1"/>
    <col min="54" max="54" width="12.8515625" style="0" bestFit="1" customWidth="1"/>
    <col min="55" max="55" width="6.28125" style="0" customWidth="1"/>
    <col min="56" max="56" width="7.28125" style="0" customWidth="1"/>
    <col min="57" max="57" width="9.421875" style="0" bestFit="1" customWidth="1"/>
    <col min="58" max="58" width="5.140625" style="0" customWidth="1"/>
    <col min="59" max="59" width="9.00390625" style="0" customWidth="1"/>
    <col min="60" max="60" width="4.00390625" style="0" customWidth="1"/>
    <col min="61" max="61" width="5.140625" style="0" customWidth="1"/>
    <col min="62" max="63" width="9.421875" style="0" bestFit="1" customWidth="1"/>
    <col min="64" max="64" width="11.8515625" style="0" bestFit="1" customWidth="1"/>
    <col min="65" max="65" width="4.00390625" style="0" customWidth="1"/>
    <col min="66" max="66" width="8.140625" style="0" customWidth="1"/>
    <col min="67" max="67" width="8.00390625" style="0" customWidth="1"/>
    <col min="68" max="68" width="9.140625" style="0" customWidth="1"/>
    <col min="69" max="69" width="6.57421875" style="0" customWidth="1"/>
    <col min="70" max="70" width="5.28125" style="0" customWidth="1"/>
    <col min="71" max="71" width="10.421875" style="0" bestFit="1" customWidth="1"/>
    <col min="72" max="72" width="8.57421875" style="0" customWidth="1"/>
  </cols>
  <sheetData>
    <row r="2" ht="15">
      <c r="A2" s="65" t="s">
        <v>0</v>
      </c>
    </row>
    <row r="4" ht="15">
      <c r="A4" s="65" t="s">
        <v>1</v>
      </c>
    </row>
    <row r="5" spans="1:7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1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</row>
    <row r="7" spans="1:72" ht="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ht="15">
      <c r="A8" s="68" t="s">
        <v>126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</row>
    <row r="9" spans="1:72" ht="15">
      <c r="A9" s="69" t="s">
        <v>5</v>
      </c>
      <c r="B9" s="69" t="s">
        <v>6</v>
      </c>
      <c r="C9" s="70" t="s">
        <v>7</v>
      </c>
      <c r="D9" s="71"/>
      <c r="E9" s="70" t="s">
        <v>8</v>
      </c>
      <c r="F9" s="71"/>
      <c r="G9" s="70" t="s">
        <v>9</v>
      </c>
      <c r="H9" s="71"/>
      <c r="I9" s="70" t="s">
        <v>10</v>
      </c>
      <c r="J9" s="82"/>
      <c r="K9" s="71"/>
      <c r="L9" s="70" t="s">
        <v>11</v>
      </c>
      <c r="M9" s="71"/>
      <c r="N9" s="70" t="s">
        <v>12</v>
      </c>
      <c r="O9" s="82"/>
      <c r="P9" s="82"/>
      <c r="Q9" s="82"/>
      <c r="R9" s="82"/>
      <c r="S9" s="71"/>
      <c r="T9" s="70" t="s">
        <v>13</v>
      </c>
      <c r="U9" s="82"/>
      <c r="V9" s="82"/>
      <c r="W9" s="71"/>
      <c r="X9" s="70" t="s">
        <v>14</v>
      </c>
      <c r="Y9" s="82"/>
      <c r="Z9" s="82"/>
      <c r="AA9" s="71"/>
      <c r="AB9" s="70" t="s">
        <v>15</v>
      </c>
      <c r="AC9" s="71"/>
      <c r="AD9" s="70" t="s">
        <v>16</v>
      </c>
      <c r="AE9" s="82"/>
      <c r="AF9" s="82"/>
      <c r="AG9" s="71"/>
      <c r="AH9" s="70" t="s">
        <v>17</v>
      </c>
      <c r="AI9" s="82"/>
      <c r="AJ9" s="82"/>
      <c r="AK9" s="82"/>
      <c r="AL9" s="82"/>
      <c r="AM9" s="82"/>
      <c r="AN9" s="71"/>
      <c r="AO9" s="70" t="s">
        <v>18</v>
      </c>
      <c r="AP9" s="82"/>
      <c r="AQ9" s="82"/>
      <c r="AR9" s="71"/>
      <c r="AS9" s="70" t="s">
        <v>19</v>
      </c>
      <c r="AT9" s="82"/>
      <c r="AU9" s="82"/>
      <c r="AV9" s="71"/>
      <c r="AW9" s="70" t="s">
        <v>20</v>
      </c>
      <c r="AX9" s="82"/>
      <c r="AY9" s="82"/>
      <c r="AZ9" s="71"/>
      <c r="BA9" s="70" t="s">
        <v>21</v>
      </c>
      <c r="BB9" s="82"/>
      <c r="BC9" s="82"/>
      <c r="BD9" s="82"/>
      <c r="BE9" s="82"/>
      <c r="BF9" s="82"/>
      <c r="BG9" s="82"/>
      <c r="BH9" s="82"/>
      <c r="BI9" s="71"/>
      <c r="BJ9" s="70" t="s">
        <v>22</v>
      </c>
      <c r="BK9" s="82"/>
      <c r="BL9" s="71"/>
      <c r="BM9" s="70" t="s">
        <v>23</v>
      </c>
      <c r="BN9" s="82"/>
      <c r="BO9" s="82"/>
      <c r="BP9" s="82"/>
      <c r="BQ9" s="82"/>
      <c r="BR9" s="71"/>
      <c r="BS9" s="69" t="s">
        <v>24</v>
      </c>
      <c r="BT9" s="85"/>
    </row>
    <row r="10" spans="1:72" ht="15">
      <c r="A10" s="72"/>
      <c r="B10" s="72"/>
      <c r="C10" s="73" t="s">
        <v>25</v>
      </c>
      <c r="D10" s="74"/>
      <c r="E10" s="69" t="s">
        <v>26</v>
      </c>
      <c r="F10" s="69" t="s">
        <v>27</v>
      </c>
      <c r="G10" s="69" t="s">
        <v>28</v>
      </c>
      <c r="H10" s="69" t="s">
        <v>29</v>
      </c>
      <c r="I10" s="69" t="s">
        <v>30</v>
      </c>
      <c r="J10" s="69" t="s">
        <v>31</v>
      </c>
      <c r="K10" s="69" t="s">
        <v>32</v>
      </c>
      <c r="L10" s="69" t="s">
        <v>28</v>
      </c>
      <c r="M10" s="69" t="s">
        <v>29</v>
      </c>
      <c r="N10" s="69" t="s">
        <v>33</v>
      </c>
      <c r="O10" s="73" t="s">
        <v>34</v>
      </c>
      <c r="P10" s="83"/>
      <c r="Q10" s="74"/>
      <c r="R10" s="69" t="s">
        <v>35</v>
      </c>
      <c r="S10" s="69" t="s">
        <v>36</v>
      </c>
      <c r="T10" s="69" t="s">
        <v>37</v>
      </c>
      <c r="U10" s="69" t="s">
        <v>38</v>
      </c>
      <c r="V10" s="69" t="s">
        <v>39</v>
      </c>
      <c r="W10" s="69" t="s">
        <v>40</v>
      </c>
      <c r="X10" s="69" t="s">
        <v>41</v>
      </c>
      <c r="Y10" s="69" t="s">
        <v>42</v>
      </c>
      <c r="Z10" s="69" t="s">
        <v>43</v>
      </c>
      <c r="AA10" s="69" t="s">
        <v>44</v>
      </c>
      <c r="AB10" s="69" t="s">
        <v>45</v>
      </c>
      <c r="AC10" s="69" t="s">
        <v>46</v>
      </c>
      <c r="AD10" s="69" t="s">
        <v>47</v>
      </c>
      <c r="AE10" s="73" t="s">
        <v>48</v>
      </c>
      <c r="AF10" s="83"/>
      <c r="AG10" s="74"/>
      <c r="AH10" s="73" t="s">
        <v>49</v>
      </c>
      <c r="AI10" s="83"/>
      <c r="AJ10" s="74"/>
      <c r="AK10" s="73" t="s">
        <v>50</v>
      </c>
      <c r="AL10" s="74"/>
      <c r="AM10" s="73" t="s">
        <v>51</v>
      </c>
      <c r="AN10" s="74"/>
      <c r="AO10" s="69" t="s">
        <v>36</v>
      </c>
      <c r="AP10" s="69" t="s">
        <v>52</v>
      </c>
      <c r="AQ10" s="69" t="s">
        <v>52</v>
      </c>
      <c r="AR10" s="69" t="s">
        <v>53</v>
      </c>
      <c r="AS10" s="69" t="s">
        <v>53</v>
      </c>
      <c r="AT10" s="69" t="s">
        <v>36</v>
      </c>
      <c r="AU10" s="69" t="s">
        <v>52</v>
      </c>
      <c r="AV10" s="69" t="s">
        <v>52</v>
      </c>
      <c r="AW10" s="69" t="s">
        <v>53</v>
      </c>
      <c r="AX10" s="69" t="s">
        <v>36</v>
      </c>
      <c r="AY10" s="69" t="s">
        <v>52</v>
      </c>
      <c r="AZ10" s="69" t="s">
        <v>52</v>
      </c>
      <c r="BA10" s="73" t="s">
        <v>54</v>
      </c>
      <c r="BB10" s="83"/>
      <c r="BC10" s="83"/>
      <c r="BD10" s="83"/>
      <c r="BE10" s="74"/>
      <c r="BF10" s="69" t="s">
        <v>55</v>
      </c>
      <c r="BG10" s="73" t="s">
        <v>56</v>
      </c>
      <c r="BH10" s="83"/>
      <c r="BI10" s="74"/>
      <c r="BJ10" s="69" t="s">
        <v>57</v>
      </c>
      <c r="BK10" s="69" t="s">
        <v>29</v>
      </c>
      <c r="BL10" s="69" t="s">
        <v>58</v>
      </c>
      <c r="BM10" s="69" t="s">
        <v>28</v>
      </c>
      <c r="BN10" s="73" t="s">
        <v>59</v>
      </c>
      <c r="BO10" s="83"/>
      <c r="BP10" s="83"/>
      <c r="BQ10" s="74"/>
      <c r="BR10" s="69" t="s">
        <v>29</v>
      </c>
      <c r="BS10" s="72"/>
      <c r="BT10" s="86"/>
    </row>
    <row r="11" spans="1:72" ht="15">
      <c r="A11" s="72"/>
      <c r="B11" s="72"/>
      <c r="C11" s="75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84"/>
      <c r="Q11" s="76"/>
      <c r="R11" s="72"/>
      <c r="S11" s="72" t="s">
        <v>60</v>
      </c>
      <c r="T11" s="72"/>
      <c r="U11" s="72"/>
      <c r="V11" s="72"/>
      <c r="W11" s="72"/>
      <c r="X11" s="72"/>
      <c r="Y11" s="72"/>
      <c r="Z11" s="72"/>
      <c r="AA11" s="72"/>
      <c r="AB11" s="72" t="s">
        <v>61</v>
      </c>
      <c r="AC11" s="72" t="s">
        <v>61</v>
      </c>
      <c r="AD11" s="72"/>
      <c r="AE11" s="75"/>
      <c r="AF11" s="84"/>
      <c r="AG11" s="76"/>
      <c r="AH11" s="75"/>
      <c r="AI11" s="84"/>
      <c r="AJ11" s="76"/>
      <c r="AK11" s="75"/>
      <c r="AL11" s="76"/>
      <c r="AM11" s="75"/>
      <c r="AN11" s="76"/>
      <c r="AO11" s="72" t="s">
        <v>52</v>
      </c>
      <c r="AP11" s="72" t="s">
        <v>62</v>
      </c>
      <c r="AQ11" s="72" t="s">
        <v>63</v>
      </c>
      <c r="AR11" s="72" t="s">
        <v>64</v>
      </c>
      <c r="AS11" s="72" t="s">
        <v>65</v>
      </c>
      <c r="AT11" s="72" t="s">
        <v>52</v>
      </c>
      <c r="AU11" s="72" t="s">
        <v>62</v>
      </c>
      <c r="AV11" s="72" t="s">
        <v>63</v>
      </c>
      <c r="AW11" s="72" t="s">
        <v>65</v>
      </c>
      <c r="AX11" s="72" t="s">
        <v>52</v>
      </c>
      <c r="AY11" s="72" t="s">
        <v>62</v>
      </c>
      <c r="AZ11" s="72" t="s">
        <v>63</v>
      </c>
      <c r="BA11" s="75"/>
      <c r="BB11" s="84"/>
      <c r="BC11" s="84"/>
      <c r="BD11" s="84"/>
      <c r="BE11" s="76"/>
      <c r="BF11" s="72" t="s">
        <v>47</v>
      </c>
      <c r="BG11" s="75"/>
      <c r="BH11" s="84"/>
      <c r="BI11" s="76"/>
      <c r="BJ11" s="72" t="s">
        <v>66</v>
      </c>
      <c r="BK11" s="72" t="s">
        <v>57</v>
      </c>
      <c r="BL11" s="72" t="s">
        <v>67</v>
      </c>
      <c r="BM11" s="72"/>
      <c r="BN11" s="75"/>
      <c r="BO11" s="84"/>
      <c r="BP11" s="84"/>
      <c r="BQ11" s="76"/>
      <c r="BR11" s="72"/>
      <c r="BS11" s="72"/>
      <c r="BT11" s="86"/>
    </row>
    <row r="12" spans="1:72" ht="15">
      <c r="A12" s="77"/>
      <c r="B12" s="77"/>
      <c r="C12" s="78" t="s">
        <v>68</v>
      </c>
      <c r="D12" s="78" t="s">
        <v>58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 t="s">
        <v>69</v>
      </c>
      <c r="P12" s="78" t="s">
        <v>70</v>
      </c>
      <c r="Q12" s="78" t="s">
        <v>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 t="s">
        <v>72</v>
      </c>
      <c r="AF12" s="78" t="s">
        <v>73</v>
      </c>
      <c r="AG12" s="78" t="s">
        <v>74</v>
      </c>
      <c r="AH12" s="78" t="s">
        <v>47</v>
      </c>
      <c r="AI12" s="78" t="s">
        <v>48</v>
      </c>
      <c r="AJ12" s="78" t="s">
        <v>74</v>
      </c>
      <c r="AK12" s="78" t="s">
        <v>47</v>
      </c>
      <c r="AL12" s="78" t="s">
        <v>48</v>
      </c>
      <c r="AM12" s="78" t="s">
        <v>47</v>
      </c>
      <c r="AN12" s="78" t="s">
        <v>48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 t="s">
        <v>75</v>
      </c>
      <c r="BB12" s="78" t="s">
        <v>76</v>
      </c>
      <c r="BC12" s="78" t="s">
        <v>77</v>
      </c>
      <c r="BD12" s="78" t="s">
        <v>78</v>
      </c>
      <c r="BE12" s="78" t="s">
        <v>79</v>
      </c>
      <c r="BF12" s="77"/>
      <c r="BG12" s="78" t="s">
        <v>80</v>
      </c>
      <c r="BH12" s="78" t="s">
        <v>81</v>
      </c>
      <c r="BI12" s="78" t="s">
        <v>82</v>
      </c>
      <c r="BJ12" s="77"/>
      <c r="BK12" s="77" t="s">
        <v>83</v>
      </c>
      <c r="BL12" s="77" t="s">
        <v>84</v>
      </c>
      <c r="BM12" s="77"/>
      <c r="BN12" s="78" t="s">
        <v>58</v>
      </c>
      <c r="BO12" s="78" t="s">
        <v>85</v>
      </c>
      <c r="BP12" s="78" t="s">
        <v>86</v>
      </c>
      <c r="BQ12" s="78" t="s">
        <v>87</v>
      </c>
      <c r="BR12" s="77"/>
      <c r="BS12" s="77"/>
      <c r="BT12" s="87" t="s">
        <v>88</v>
      </c>
    </row>
    <row r="13" spans="1:72" ht="15">
      <c r="A13" s="78" t="s">
        <v>89</v>
      </c>
      <c r="B13" s="79" t="s">
        <v>90</v>
      </c>
      <c r="C13" s="78">
        <v>11</v>
      </c>
      <c r="D13" s="78">
        <v>0</v>
      </c>
      <c r="E13" s="78">
        <v>10</v>
      </c>
      <c r="F13" s="78">
        <v>1</v>
      </c>
      <c r="G13" s="78">
        <v>11</v>
      </c>
      <c r="H13" s="78">
        <v>0</v>
      </c>
      <c r="I13" s="78">
        <v>0</v>
      </c>
      <c r="J13" s="78">
        <v>4</v>
      </c>
      <c r="K13" s="78">
        <v>7</v>
      </c>
      <c r="L13" s="78">
        <v>11</v>
      </c>
      <c r="M13" s="78">
        <v>0</v>
      </c>
      <c r="N13" s="78">
        <v>11</v>
      </c>
      <c r="O13" s="78">
        <v>0</v>
      </c>
      <c r="P13" s="78">
        <v>6</v>
      </c>
      <c r="Q13" s="78">
        <v>5</v>
      </c>
      <c r="R13" s="78">
        <v>0</v>
      </c>
      <c r="S13" s="78">
        <v>0</v>
      </c>
      <c r="T13" s="78">
        <v>3</v>
      </c>
      <c r="U13" s="78">
        <v>3</v>
      </c>
      <c r="V13" s="78">
        <v>5</v>
      </c>
      <c r="W13" s="78">
        <v>0</v>
      </c>
      <c r="X13" s="78">
        <v>3</v>
      </c>
      <c r="Y13" s="78">
        <v>7</v>
      </c>
      <c r="Z13" s="78">
        <v>0</v>
      </c>
      <c r="AA13" s="78">
        <v>1</v>
      </c>
      <c r="AB13" s="78">
        <v>702</v>
      </c>
      <c r="AC13" s="78">
        <v>513</v>
      </c>
      <c r="AD13" s="78">
        <v>3382</v>
      </c>
      <c r="AE13" s="78">
        <v>13211</v>
      </c>
      <c r="AF13" s="78">
        <v>6411</v>
      </c>
      <c r="AG13" s="78">
        <v>9</v>
      </c>
      <c r="AH13" s="78">
        <v>2675</v>
      </c>
      <c r="AI13" s="78">
        <v>10535</v>
      </c>
      <c r="AJ13" s="78">
        <v>6</v>
      </c>
      <c r="AK13" s="78">
        <v>150</v>
      </c>
      <c r="AL13" s="78">
        <v>561</v>
      </c>
      <c r="AM13" s="78">
        <v>557</v>
      </c>
      <c r="AN13" s="78">
        <v>2115</v>
      </c>
      <c r="AO13" s="78">
        <v>0</v>
      </c>
      <c r="AP13" s="78">
        <v>2</v>
      </c>
      <c r="AQ13" s="78">
        <v>9</v>
      </c>
      <c r="AR13" s="78">
        <v>0</v>
      </c>
      <c r="AS13" s="78">
        <v>6</v>
      </c>
      <c r="AT13" s="78">
        <v>0</v>
      </c>
      <c r="AU13" s="78">
        <v>1</v>
      </c>
      <c r="AV13" s="78">
        <v>4</v>
      </c>
      <c r="AW13" s="78">
        <v>10</v>
      </c>
      <c r="AX13" s="78">
        <v>0</v>
      </c>
      <c r="AY13" s="78">
        <v>0</v>
      </c>
      <c r="AZ13" s="78">
        <v>1</v>
      </c>
      <c r="BA13" s="78">
        <v>12710</v>
      </c>
      <c r="BB13" s="78">
        <v>3247</v>
      </c>
      <c r="BC13" s="78">
        <v>923</v>
      </c>
      <c r="BD13" s="78">
        <v>2308</v>
      </c>
      <c r="BE13" s="78">
        <v>16</v>
      </c>
      <c r="BF13" s="78">
        <v>135</v>
      </c>
      <c r="BG13" s="78">
        <v>46</v>
      </c>
      <c r="BH13" s="78">
        <v>38</v>
      </c>
      <c r="BI13" s="78">
        <v>46</v>
      </c>
      <c r="BJ13" s="78">
        <v>11</v>
      </c>
      <c r="BK13" s="78">
        <v>0</v>
      </c>
      <c r="BL13" s="78">
        <v>0</v>
      </c>
      <c r="BM13" s="78">
        <v>11</v>
      </c>
      <c r="BN13" s="78">
        <v>0</v>
      </c>
      <c r="BO13" s="78">
        <v>8</v>
      </c>
      <c r="BP13" s="78">
        <v>3</v>
      </c>
      <c r="BQ13" s="78">
        <v>0</v>
      </c>
      <c r="BR13" s="78">
        <v>0</v>
      </c>
      <c r="BS13" s="78">
        <v>0</v>
      </c>
      <c r="BT13" s="88"/>
    </row>
    <row r="14" spans="1:72" ht="15">
      <c r="A14" s="78">
        <v>1</v>
      </c>
      <c r="B14" s="79" t="s">
        <v>91</v>
      </c>
      <c r="C14" s="78">
        <v>11</v>
      </c>
      <c r="D14" s="78">
        <v>0</v>
      </c>
      <c r="E14" s="78">
        <v>10</v>
      </c>
      <c r="F14" s="78">
        <v>1</v>
      </c>
      <c r="G14" s="78">
        <v>11</v>
      </c>
      <c r="H14" s="78">
        <v>0</v>
      </c>
      <c r="I14" s="78">
        <v>0</v>
      </c>
      <c r="J14" s="78">
        <v>4</v>
      </c>
      <c r="K14" s="78">
        <v>7</v>
      </c>
      <c r="L14" s="78">
        <v>11</v>
      </c>
      <c r="M14" s="78">
        <v>0</v>
      </c>
      <c r="N14" s="78">
        <v>11</v>
      </c>
      <c r="O14" s="78">
        <v>0</v>
      </c>
      <c r="P14" s="78">
        <v>6</v>
      </c>
      <c r="Q14" s="78">
        <v>5</v>
      </c>
      <c r="R14" s="78">
        <v>0</v>
      </c>
      <c r="S14" s="78">
        <v>0</v>
      </c>
      <c r="T14" s="78">
        <v>3</v>
      </c>
      <c r="U14" s="78">
        <v>3</v>
      </c>
      <c r="V14" s="78">
        <v>5</v>
      </c>
      <c r="W14" s="78">
        <v>0</v>
      </c>
      <c r="X14" s="78">
        <v>3</v>
      </c>
      <c r="Y14" s="78">
        <v>7</v>
      </c>
      <c r="Z14" s="78">
        <v>0</v>
      </c>
      <c r="AA14" s="78">
        <v>1</v>
      </c>
      <c r="AB14" s="78">
        <v>702</v>
      </c>
      <c r="AC14" s="78">
        <v>513</v>
      </c>
      <c r="AD14" s="78">
        <v>3382</v>
      </c>
      <c r="AE14" s="78">
        <v>13211</v>
      </c>
      <c r="AF14" s="78">
        <v>6411</v>
      </c>
      <c r="AG14" s="78">
        <v>9</v>
      </c>
      <c r="AH14" s="78">
        <v>2675</v>
      </c>
      <c r="AI14" s="78">
        <v>10535</v>
      </c>
      <c r="AJ14" s="78">
        <v>6</v>
      </c>
      <c r="AK14" s="78">
        <v>150</v>
      </c>
      <c r="AL14" s="78">
        <v>561</v>
      </c>
      <c r="AM14" s="78">
        <v>557</v>
      </c>
      <c r="AN14" s="78">
        <v>2115</v>
      </c>
      <c r="AO14" s="78">
        <v>0</v>
      </c>
      <c r="AP14" s="78">
        <v>2</v>
      </c>
      <c r="AQ14" s="78">
        <v>9</v>
      </c>
      <c r="AR14" s="78">
        <v>0</v>
      </c>
      <c r="AS14" s="78">
        <v>6</v>
      </c>
      <c r="AT14" s="78">
        <v>0</v>
      </c>
      <c r="AU14" s="78">
        <v>1</v>
      </c>
      <c r="AV14" s="78">
        <v>4</v>
      </c>
      <c r="AW14" s="78">
        <v>10</v>
      </c>
      <c r="AX14" s="78">
        <v>0</v>
      </c>
      <c r="AY14" s="78">
        <v>0</v>
      </c>
      <c r="AZ14" s="78">
        <v>1</v>
      </c>
      <c r="BA14" s="78">
        <v>12710</v>
      </c>
      <c r="BB14" s="78">
        <v>3247</v>
      </c>
      <c r="BC14" s="78">
        <v>923</v>
      </c>
      <c r="BD14" s="78">
        <v>2308</v>
      </c>
      <c r="BE14" s="78">
        <v>16</v>
      </c>
      <c r="BF14" s="78">
        <v>135</v>
      </c>
      <c r="BG14" s="78">
        <v>46</v>
      </c>
      <c r="BH14" s="78">
        <v>38</v>
      </c>
      <c r="BI14" s="78">
        <v>46</v>
      </c>
      <c r="BJ14" s="78">
        <v>11</v>
      </c>
      <c r="BK14" s="78">
        <v>0</v>
      </c>
      <c r="BL14" s="78">
        <v>0</v>
      </c>
      <c r="BM14" s="78">
        <v>11</v>
      </c>
      <c r="BN14" s="78">
        <v>0</v>
      </c>
      <c r="BO14" s="78">
        <v>8</v>
      </c>
      <c r="BP14" s="78">
        <v>3</v>
      </c>
      <c r="BQ14" s="78">
        <v>0</v>
      </c>
      <c r="BR14" s="78">
        <v>0</v>
      </c>
      <c r="BS14" s="78">
        <v>0</v>
      </c>
      <c r="BT14" s="88"/>
    </row>
    <row r="15" spans="1:72" ht="15">
      <c r="A15" s="78">
        <v>1</v>
      </c>
      <c r="B15" s="79" t="s">
        <v>92</v>
      </c>
      <c r="C15" s="78">
        <v>11</v>
      </c>
      <c r="D15" s="78">
        <v>0</v>
      </c>
      <c r="E15" s="78">
        <v>10</v>
      </c>
      <c r="F15" s="78">
        <v>1</v>
      </c>
      <c r="G15" s="78">
        <v>11</v>
      </c>
      <c r="H15" s="78">
        <v>0</v>
      </c>
      <c r="I15" s="78">
        <v>0</v>
      </c>
      <c r="J15" s="78">
        <v>4</v>
      </c>
      <c r="K15" s="78">
        <v>7</v>
      </c>
      <c r="L15" s="78">
        <v>11</v>
      </c>
      <c r="M15" s="78">
        <v>0</v>
      </c>
      <c r="N15" s="78">
        <v>11</v>
      </c>
      <c r="O15" s="78">
        <v>0</v>
      </c>
      <c r="P15" s="78">
        <v>6</v>
      </c>
      <c r="Q15" s="78">
        <v>5</v>
      </c>
      <c r="R15" s="78">
        <v>0</v>
      </c>
      <c r="S15" s="78">
        <v>0</v>
      </c>
      <c r="T15" s="78">
        <v>3</v>
      </c>
      <c r="U15" s="78">
        <v>3</v>
      </c>
      <c r="V15" s="78">
        <v>5</v>
      </c>
      <c r="W15" s="78">
        <v>0</v>
      </c>
      <c r="X15" s="78">
        <v>3</v>
      </c>
      <c r="Y15" s="78">
        <v>7</v>
      </c>
      <c r="Z15" s="78">
        <v>0</v>
      </c>
      <c r="AA15" s="78">
        <v>1</v>
      </c>
      <c r="AB15" s="78">
        <v>702</v>
      </c>
      <c r="AC15" s="78">
        <v>513</v>
      </c>
      <c r="AD15" s="78">
        <v>3382</v>
      </c>
      <c r="AE15" s="78">
        <v>13211</v>
      </c>
      <c r="AF15" s="78">
        <v>6411</v>
      </c>
      <c r="AG15" s="78">
        <v>9</v>
      </c>
      <c r="AH15" s="78">
        <v>2675</v>
      </c>
      <c r="AI15" s="78">
        <v>10535</v>
      </c>
      <c r="AJ15" s="78">
        <v>6</v>
      </c>
      <c r="AK15" s="78">
        <v>150</v>
      </c>
      <c r="AL15" s="78">
        <v>561</v>
      </c>
      <c r="AM15" s="78">
        <v>557</v>
      </c>
      <c r="AN15" s="78">
        <v>2115</v>
      </c>
      <c r="AO15" s="78">
        <v>0</v>
      </c>
      <c r="AP15" s="78">
        <v>2</v>
      </c>
      <c r="AQ15" s="78">
        <v>9</v>
      </c>
      <c r="AR15" s="78">
        <v>0</v>
      </c>
      <c r="AS15" s="78">
        <v>6</v>
      </c>
      <c r="AT15" s="78">
        <v>0</v>
      </c>
      <c r="AU15" s="78">
        <v>1</v>
      </c>
      <c r="AV15" s="78">
        <v>4</v>
      </c>
      <c r="AW15" s="78">
        <v>10</v>
      </c>
      <c r="AX15" s="78">
        <v>0</v>
      </c>
      <c r="AY15" s="78">
        <v>0</v>
      </c>
      <c r="AZ15" s="78">
        <v>1</v>
      </c>
      <c r="BA15" s="78">
        <v>12710</v>
      </c>
      <c r="BB15" s="78">
        <v>3247</v>
      </c>
      <c r="BC15" s="78">
        <v>923</v>
      </c>
      <c r="BD15" s="78">
        <v>2308</v>
      </c>
      <c r="BE15" s="78">
        <v>16</v>
      </c>
      <c r="BF15" s="78">
        <v>135</v>
      </c>
      <c r="BG15" s="78">
        <v>46</v>
      </c>
      <c r="BH15" s="78">
        <v>38</v>
      </c>
      <c r="BI15" s="78">
        <v>46</v>
      </c>
      <c r="BJ15" s="78">
        <v>11</v>
      </c>
      <c r="BK15" s="78">
        <v>0</v>
      </c>
      <c r="BL15" s="78">
        <v>0</v>
      </c>
      <c r="BM15" s="78">
        <v>11</v>
      </c>
      <c r="BN15" s="78">
        <v>0</v>
      </c>
      <c r="BO15" s="78">
        <v>8</v>
      </c>
      <c r="BP15" s="78">
        <v>3</v>
      </c>
      <c r="BQ15" s="78">
        <v>0</v>
      </c>
      <c r="BR15" s="78">
        <v>0</v>
      </c>
      <c r="BS15" s="78">
        <v>0</v>
      </c>
      <c r="BT15" s="88"/>
    </row>
    <row r="16" spans="1:72" ht="15">
      <c r="A16" s="80">
        <v>1</v>
      </c>
      <c r="B16" s="81" t="s">
        <v>127</v>
      </c>
      <c r="C16" s="80">
        <v>1</v>
      </c>
      <c r="D16" s="80">
        <v>0</v>
      </c>
      <c r="E16" s="80">
        <v>1</v>
      </c>
      <c r="F16" s="80">
        <v>0</v>
      </c>
      <c r="G16" s="80">
        <v>1</v>
      </c>
      <c r="H16" s="80">
        <v>0</v>
      </c>
      <c r="I16" s="80">
        <v>0</v>
      </c>
      <c r="J16" s="80">
        <v>0</v>
      </c>
      <c r="K16" s="80">
        <v>1</v>
      </c>
      <c r="L16" s="80">
        <v>1</v>
      </c>
      <c r="M16" s="80">
        <v>0</v>
      </c>
      <c r="N16" s="80">
        <v>1</v>
      </c>
      <c r="O16" s="80">
        <v>0</v>
      </c>
      <c r="P16" s="80">
        <v>0</v>
      </c>
      <c r="Q16" s="80">
        <v>1</v>
      </c>
      <c r="R16" s="80">
        <v>0</v>
      </c>
      <c r="S16" s="80">
        <v>0</v>
      </c>
      <c r="T16" s="80">
        <v>0</v>
      </c>
      <c r="U16" s="80">
        <v>1</v>
      </c>
      <c r="V16" s="80">
        <v>0</v>
      </c>
      <c r="W16" s="80">
        <v>0</v>
      </c>
      <c r="X16" s="80">
        <v>0</v>
      </c>
      <c r="Y16" s="80">
        <v>1</v>
      </c>
      <c r="Z16" s="80">
        <v>0</v>
      </c>
      <c r="AA16" s="80">
        <v>0</v>
      </c>
      <c r="AB16" s="80">
        <v>0</v>
      </c>
      <c r="AC16" s="80">
        <v>150</v>
      </c>
      <c r="AD16" s="80">
        <v>339</v>
      </c>
      <c r="AE16" s="80">
        <v>1798</v>
      </c>
      <c r="AF16" s="80">
        <v>576</v>
      </c>
      <c r="AG16" s="80">
        <v>0</v>
      </c>
      <c r="AH16" s="80">
        <v>300</v>
      </c>
      <c r="AI16" s="80">
        <v>1591</v>
      </c>
      <c r="AJ16" s="80">
        <v>0</v>
      </c>
      <c r="AK16" s="80">
        <v>19</v>
      </c>
      <c r="AL16" s="80">
        <v>102</v>
      </c>
      <c r="AM16" s="80">
        <v>20</v>
      </c>
      <c r="AN16" s="80">
        <v>105</v>
      </c>
      <c r="AO16" s="80">
        <v>0</v>
      </c>
      <c r="AP16" s="80">
        <v>0</v>
      </c>
      <c r="AQ16" s="80">
        <v>1</v>
      </c>
      <c r="AR16" s="80">
        <v>0</v>
      </c>
      <c r="AS16" s="80">
        <v>1</v>
      </c>
      <c r="AT16" s="80">
        <v>0</v>
      </c>
      <c r="AU16" s="80">
        <v>0</v>
      </c>
      <c r="AV16" s="80">
        <v>0</v>
      </c>
      <c r="AW16" s="80">
        <v>1</v>
      </c>
      <c r="AX16" s="80">
        <v>0</v>
      </c>
      <c r="AY16" s="80">
        <v>0</v>
      </c>
      <c r="AZ16" s="80">
        <v>0</v>
      </c>
      <c r="BA16" s="80">
        <v>1798</v>
      </c>
      <c r="BB16" s="80">
        <v>339</v>
      </c>
      <c r="BC16" s="80">
        <v>74</v>
      </c>
      <c r="BD16" s="80">
        <v>265</v>
      </c>
      <c r="BE16" s="80">
        <v>0</v>
      </c>
      <c r="BF16" s="80">
        <v>0</v>
      </c>
      <c r="BG16" s="80">
        <v>4</v>
      </c>
      <c r="BH16" s="80">
        <v>4</v>
      </c>
      <c r="BI16" s="80">
        <v>4</v>
      </c>
      <c r="BJ16" s="80">
        <v>1</v>
      </c>
      <c r="BK16" s="80">
        <v>0</v>
      </c>
      <c r="BL16" s="80">
        <v>0</v>
      </c>
      <c r="BM16" s="80">
        <v>1</v>
      </c>
      <c r="BN16" s="80">
        <v>0</v>
      </c>
      <c r="BO16" s="80">
        <v>1</v>
      </c>
      <c r="BP16" s="80">
        <v>0</v>
      </c>
      <c r="BQ16" s="80">
        <v>0</v>
      </c>
      <c r="BR16" s="80">
        <v>0</v>
      </c>
      <c r="BS16" s="80">
        <v>0</v>
      </c>
      <c r="BT16" s="80">
        <v>16041801</v>
      </c>
    </row>
    <row r="17" spans="1:72" ht="15">
      <c r="A17" s="80">
        <v>2</v>
      </c>
      <c r="B17" s="81" t="s">
        <v>128</v>
      </c>
      <c r="C17" s="80">
        <v>1</v>
      </c>
      <c r="D17" s="80">
        <v>0</v>
      </c>
      <c r="E17" s="80">
        <v>1</v>
      </c>
      <c r="F17" s="80">
        <v>0</v>
      </c>
      <c r="G17" s="80">
        <v>1</v>
      </c>
      <c r="H17" s="80">
        <v>0</v>
      </c>
      <c r="I17" s="80">
        <v>0</v>
      </c>
      <c r="J17" s="80">
        <v>1</v>
      </c>
      <c r="K17" s="80">
        <v>0</v>
      </c>
      <c r="L17" s="80">
        <v>1</v>
      </c>
      <c r="M17" s="80">
        <v>0</v>
      </c>
      <c r="N17" s="80">
        <v>1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1</v>
      </c>
      <c r="U17" s="80">
        <v>0</v>
      </c>
      <c r="V17" s="80">
        <v>0</v>
      </c>
      <c r="W17" s="80">
        <v>0</v>
      </c>
      <c r="X17" s="80">
        <v>1</v>
      </c>
      <c r="Y17" s="80">
        <v>0</v>
      </c>
      <c r="Z17" s="80">
        <v>0</v>
      </c>
      <c r="AA17" s="80">
        <v>0</v>
      </c>
      <c r="AB17" s="80">
        <v>0</v>
      </c>
      <c r="AC17" s="80">
        <v>10</v>
      </c>
      <c r="AD17" s="80">
        <v>217</v>
      </c>
      <c r="AE17" s="80">
        <v>994</v>
      </c>
      <c r="AF17" s="80">
        <v>498</v>
      </c>
      <c r="AG17" s="80">
        <v>2</v>
      </c>
      <c r="AH17" s="80">
        <v>86</v>
      </c>
      <c r="AI17" s="80">
        <v>397</v>
      </c>
      <c r="AJ17" s="80">
        <v>0</v>
      </c>
      <c r="AK17" s="80">
        <v>5</v>
      </c>
      <c r="AL17" s="80">
        <v>23</v>
      </c>
      <c r="AM17" s="80">
        <v>126</v>
      </c>
      <c r="AN17" s="80">
        <v>574</v>
      </c>
      <c r="AO17" s="80">
        <v>0</v>
      </c>
      <c r="AP17" s="80">
        <v>1</v>
      </c>
      <c r="AQ17" s="80">
        <v>0</v>
      </c>
      <c r="AR17" s="80">
        <v>0</v>
      </c>
      <c r="AS17" s="80">
        <v>1</v>
      </c>
      <c r="AT17" s="80">
        <v>0</v>
      </c>
      <c r="AU17" s="80">
        <v>0</v>
      </c>
      <c r="AV17" s="80">
        <v>0</v>
      </c>
      <c r="AW17" s="80">
        <v>1</v>
      </c>
      <c r="AX17" s="80">
        <v>0</v>
      </c>
      <c r="AY17" s="80">
        <v>0</v>
      </c>
      <c r="AZ17" s="80">
        <v>0</v>
      </c>
      <c r="BA17" s="80">
        <v>994</v>
      </c>
      <c r="BB17" s="80">
        <v>217</v>
      </c>
      <c r="BC17" s="80">
        <v>17</v>
      </c>
      <c r="BD17" s="80">
        <v>200</v>
      </c>
      <c r="BE17" s="80">
        <v>0</v>
      </c>
      <c r="BF17" s="80">
        <v>0</v>
      </c>
      <c r="BG17" s="80">
        <v>6</v>
      </c>
      <c r="BH17" s="80">
        <v>3</v>
      </c>
      <c r="BI17" s="80">
        <v>6</v>
      </c>
      <c r="BJ17" s="80">
        <v>1</v>
      </c>
      <c r="BK17" s="80">
        <v>0</v>
      </c>
      <c r="BL17" s="80">
        <v>0</v>
      </c>
      <c r="BM17" s="80">
        <v>1</v>
      </c>
      <c r="BN17" s="80">
        <v>0</v>
      </c>
      <c r="BO17" s="80">
        <v>1</v>
      </c>
      <c r="BP17" s="80">
        <v>0</v>
      </c>
      <c r="BQ17" s="80">
        <v>0</v>
      </c>
      <c r="BR17" s="80">
        <v>0</v>
      </c>
      <c r="BS17" s="80">
        <v>0</v>
      </c>
      <c r="BT17" s="80">
        <v>16040609</v>
      </c>
    </row>
    <row r="18" spans="1:72" ht="15">
      <c r="A18" s="80">
        <v>3</v>
      </c>
      <c r="B18" s="81" t="s">
        <v>129</v>
      </c>
      <c r="C18" s="80">
        <v>1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0</v>
      </c>
      <c r="J18" s="80">
        <v>1</v>
      </c>
      <c r="K18" s="80">
        <v>0</v>
      </c>
      <c r="L18" s="80">
        <v>1</v>
      </c>
      <c r="M18" s="80">
        <v>0</v>
      </c>
      <c r="N18" s="80">
        <v>1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1</v>
      </c>
      <c r="W18" s="80">
        <v>0</v>
      </c>
      <c r="X18" s="80">
        <v>0</v>
      </c>
      <c r="Y18" s="80">
        <v>1</v>
      </c>
      <c r="Z18" s="80">
        <v>0</v>
      </c>
      <c r="AA18" s="80">
        <v>0</v>
      </c>
      <c r="AB18" s="80">
        <v>93</v>
      </c>
      <c r="AC18" s="80">
        <v>6</v>
      </c>
      <c r="AD18" s="80">
        <v>106</v>
      </c>
      <c r="AE18" s="80">
        <v>390</v>
      </c>
      <c r="AF18" s="80">
        <v>203</v>
      </c>
      <c r="AG18" s="80">
        <v>0</v>
      </c>
      <c r="AH18" s="80">
        <v>106</v>
      </c>
      <c r="AI18" s="80">
        <v>390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1</v>
      </c>
      <c r="AR18" s="80">
        <v>0</v>
      </c>
      <c r="AS18" s="80">
        <v>1</v>
      </c>
      <c r="AT18" s="80">
        <v>0</v>
      </c>
      <c r="AU18" s="80">
        <v>0</v>
      </c>
      <c r="AV18" s="80">
        <v>0</v>
      </c>
      <c r="AW18" s="80">
        <v>1</v>
      </c>
      <c r="AX18" s="80">
        <v>0</v>
      </c>
      <c r="AY18" s="80">
        <v>0</v>
      </c>
      <c r="AZ18" s="80">
        <v>0</v>
      </c>
      <c r="BA18" s="80">
        <v>390</v>
      </c>
      <c r="BB18" s="80">
        <v>106</v>
      </c>
      <c r="BC18" s="80">
        <v>20</v>
      </c>
      <c r="BD18" s="80">
        <v>86</v>
      </c>
      <c r="BE18" s="80">
        <v>0</v>
      </c>
      <c r="BF18" s="80">
        <v>0</v>
      </c>
      <c r="BG18" s="80">
        <v>2</v>
      </c>
      <c r="BH18" s="80">
        <v>2</v>
      </c>
      <c r="BI18" s="80">
        <v>2</v>
      </c>
      <c r="BJ18" s="80">
        <v>1</v>
      </c>
      <c r="BK18" s="80">
        <v>0</v>
      </c>
      <c r="BL18" s="80">
        <v>0</v>
      </c>
      <c r="BM18" s="80">
        <v>1</v>
      </c>
      <c r="BN18" s="80">
        <v>0</v>
      </c>
      <c r="BO18" s="80">
        <v>1</v>
      </c>
      <c r="BP18" s="80">
        <v>0</v>
      </c>
      <c r="BQ18" s="80">
        <v>0</v>
      </c>
      <c r="BR18" s="80">
        <v>0</v>
      </c>
      <c r="BS18" s="80">
        <v>0</v>
      </c>
      <c r="BT18" s="80">
        <v>16041802</v>
      </c>
    </row>
    <row r="19" spans="1:72" ht="15">
      <c r="A19" s="80">
        <v>4</v>
      </c>
      <c r="B19" s="81" t="s">
        <v>130</v>
      </c>
      <c r="C19" s="80">
        <v>1</v>
      </c>
      <c r="D19" s="80">
        <v>0</v>
      </c>
      <c r="E19" s="80">
        <v>1</v>
      </c>
      <c r="F19" s="80">
        <v>0</v>
      </c>
      <c r="G19" s="80">
        <v>1</v>
      </c>
      <c r="H19" s="80">
        <v>0</v>
      </c>
      <c r="I19" s="80">
        <v>0</v>
      </c>
      <c r="J19" s="80">
        <v>0</v>
      </c>
      <c r="K19" s="80">
        <v>1</v>
      </c>
      <c r="L19" s="80">
        <v>1</v>
      </c>
      <c r="M19" s="80">
        <v>0</v>
      </c>
      <c r="N19" s="80">
        <v>1</v>
      </c>
      <c r="O19" s="80">
        <v>0</v>
      </c>
      <c r="P19" s="80">
        <v>0</v>
      </c>
      <c r="Q19" s="80">
        <v>1</v>
      </c>
      <c r="R19" s="80">
        <v>0</v>
      </c>
      <c r="S19" s="80">
        <v>0</v>
      </c>
      <c r="T19" s="80">
        <v>0</v>
      </c>
      <c r="U19" s="80">
        <v>0</v>
      </c>
      <c r="V19" s="80">
        <v>1</v>
      </c>
      <c r="W19" s="80">
        <v>0</v>
      </c>
      <c r="X19" s="80">
        <v>0</v>
      </c>
      <c r="Y19" s="80">
        <v>1</v>
      </c>
      <c r="Z19" s="80">
        <v>0</v>
      </c>
      <c r="AA19" s="80">
        <v>0</v>
      </c>
      <c r="AB19" s="80">
        <v>238</v>
      </c>
      <c r="AC19" s="80">
        <v>4</v>
      </c>
      <c r="AD19" s="80">
        <v>265</v>
      </c>
      <c r="AE19" s="80">
        <v>998</v>
      </c>
      <c r="AF19" s="80">
        <v>483</v>
      </c>
      <c r="AG19" s="80">
        <v>0</v>
      </c>
      <c r="AH19" s="80">
        <v>265</v>
      </c>
      <c r="AI19" s="80">
        <v>998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1</v>
      </c>
      <c r="AR19" s="80">
        <v>0</v>
      </c>
      <c r="AS19" s="80">
        <v>1</v>
      </c>
      <c r="AT19" s="80">
        <v>0</v>
      </c>
      <c r="AU19" s="80">
        <v>0</v>
      </c>
      <c r="AV19" s="80">
        <v>0</v>
      </c>
      <c r="AW19" s="80">
        <v>1</v>
      </c>
      <c r="AX19" s="80">
        <v>0</v>
      </c>
      <c r="AY19" s="80">
        <v>0</v>
      </c>
      <c r="AZ19" s="80">
        <v>0</v>
      </c>
      <c r="BA19" s="80">
        <v>998</v>
      </c>
      <c r="BB19" s="80">
        <v>265</v>
      </c>
      <c r="BC19" s="80">
        <v>79</v>
      </c>
      <c r="BD19" s="80">
        <v>186</v>
      </c>
      <c r="BE19" s="80">
        <v>0</v>
      </c>
      <c r="BF19" s="80">
        <v>0</v>
      </c>
      <c r="BG19" s="80">
        <v>3</v>
      </c>
      <c r="BH19" s="80">
        <v>3</v>
      </c>
      <c r="BI19" s="80">
        <v>3</v>
      </c>
      <c r="BJ19" s="80">
        <v>1</v>
      </c>
      <c r="BK19" s="80">
        <v>0</v>
      </c>
      <c r="BL19" s="80">
        <v>0</v>
      </c>
      <c r="BM19" s="80">
        <v>1</v>
      </c>
      <c r="BN19" s="80">
        <v>0</v>
      </c>
      <c r="BO19" s="80">
        <v>0</v>
      </c>
      <c r="BP19" s="80">
        <v>1</v>
      </c>
      <c r="BQ19" s="80">
        <v>0</v>
      </c>
      <c r="BR19" s="80">
        <v>0</v>
      </c>
      <c r="BS19" s="80">
        <v>0</v>
      </c>
      <c r="BT19" s="80">
        <v>16041805</v>
      </c>
    </row>
    <row r="20" spans="1:72" ht="15">
      <c r="A20" s="80">
        <v>5</v>
      </c>
      <c r="B20" s="81" t="s">
        <v>131</v>
      </c>
      <c r="C20" s="80">
        <v>1</v>
      </c>
      <c r="D20" s="80">
        <v>0</v>
      </c>
      <c r="E20" s="80">
        <v>1</v>
      </c>
      <c r="F20" s="80">
        <v>0</v>
      </c>
      <c r="G20" s="80">
        <v>1</v>
      </c>
      <c r="H20" s="80">
        <v>0</v>
      </c>
      <c r="I20" s="80">
        <v>0</v>
      </c>
      <c r="J20" s="80">
        <v>0</v>
      </c>
      <c r="K20" s="80">
        <v>1</v>
      </c>
      <c r="L20" s="80">
        <v>1</v>
      </c>
      <c r="M20" s="80">
        <v>0</v>
      </c>
      <c r="N20" s="80">
        <v>1</v>
      </c>
      <c r="O20" s="80">
        <v>0</v>
      </c>
      <c r="P20" s="80">
        <v>0</v>
      </c>
      <c r="Q20" s="80">
        <v>1</v>
      </c>
      <c r="R20" s="80">
        <v>0</v>
      </c>
      <c r="S20" s="80">
        <v>0</v>
      </c>
      <c r="T20" s="80">
        <v>0</v>
      </c>
      <c r="U20" s="80">
        <v>0</v>
      </c>
      <c r="V20" s="80">
        <v>1</v>
      </c>
      <c r="W20" s="80">
        <v>0</v>
      </c>
      <c r="X20" s="80">
        <v>0</v>
      </c>
      <c r="Y20" s="80">
        <v>1</v>
      </c>
      <c r="Z20" s="80">
        <v>0</v>
      </c>
      <c r="AA20" s="80">
        <v>0</v>
      </c>
      <c r="AB20" s="80">
        <v>293</v>
      </c>
      <c r="AC20" s="80">
        <v>26</v>
      </c>
      <c r="AD20" s="80">
        <v>343</v>
      </c>
      <c r="AE20" s="80">
        <v>1411</v>
      </c>
      <c r="AF20" s="80">
        <v>926</v>
      </c>
      <c r="AG20" s="80">
        <v>0</v>
      </c>
      <c r="AH20" s="80">
        <v>343</v>
      </c>
      <c r="AI20" s="80">
        <v>1411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1</v>
      </c>
      <c r="AR20" s="80">
        <v>0</v>
      </c>
      <c r="AS20" s="80">
        <v>0</v>
      </c>
      <c r="AT20" s="80">
        <v>0</v>
      </c>
      <c r="AU20" s="80">
        <v>0</v>
      </c>
      <c r="AV20" s="80">
        <v>1</v>
      </c>
      <c r="AW20" s="80">
        <v>0</v>
      </c>
      <c r="AX20" s="80">
        <v>0</v>
      </c>
      <c r="AY20" s="80">
        <v>0</v>
      </c>
      <c r="AZ20" s="80">
        <v>1</v>
      </c>
      <c r="BA20" s="80">
        <v>1411</v>
      </c>
      <c r="BB20" s="80">
        <v>343</v>
      </c>
      <c r="BC20" s="80">
        <v>102</v>
      </c>
      <c r="BD20" s="80">
        <v>241</v>
      </c>
      <c r="BE20" s="80">
        <v>0</v>
      </c>
      <c r="BF20" s="80">
        <v>0</v>
      </c>
      <c r="BG20" s="80">
        <v>5</v>
      </c>
      <c r="BH20" s="80">
        <v>5</v>
      </c>
      <c r="BI20" s="80">
        <v>5</v>
      </c>
      <c r="BJ20" s="80">
        <v>1</v>
      </c>
      <c r="BK20" s="80">
        <v>0</v>
      </c>
      <c r="BL20" s="80">
        <v>0</v>
      </c>
      <c r="BM20" s="80">
        <v>1</v>
      </c>
      <c r="BN20" s="80">
        <v>0</v>
      </c>
      <c r="BO20" s="80">
        <v>0</v>
      </c>
      <c r="BP20" s="80">
        <v>1</v>
      </c>
      <c r="BQ20" s="80">
        <v>0</v>
      </c>
      <c r="BR20" s="80">
        <v>0</v>
      </c>
      <c r="BS20" s="80">
        <v>0</v>
      </c>
      <c r="BT20" s="80">
        <v>16041804</v>
      </c>
    </row>
    <row r="21" spans="1:72" ht="15">
      <c r="A21" s="80">
        <v>6</v>
      </c>
      <c r="B21" s="81" t="s">
        <v>132</v>
      </c>
      <c r="C21" s="80">
        <v>1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0</v>
      </c>
      <c r="J21" s="80">
        <v>1</v>
      </c>
      <c r="K21" s="80">
        <v>0</v>
      </c>
      <c r="L21" s="80">
        <v>1</v>
      </c>
      <c r="M21" s="80">
        <v>0</v>
      </c>
      <c r="N21" s="80">
        <v>1</v>
      </c>
      <c r="O21" s="80">
        <v>0</v>
      </c>
      <c r="P21" s="80">
        <v>1</v>
      </c>
      <c r="Q21" s="80">
        <v>0</v>
      </c>
      <c r="R21" s="80">
        <v>0</v>
      </c>
      <c r="S21" s="80">
        <v>0</v>
      </c>
      <c r="T21" s="80">
        <v>1</v>
      </c>
      <c r="U21" s="80">
        <v>0</v>
      </c>
      <c r="V21" s="80">
        <v>0</v>
      </c>
      <c r="W21" s="80">
        <v>0</v>
      </c>
      <c r="X21" s="80">
        <v>1</v>
      </c>
      <c r="Y21" s="80">
        <v>0</v>
      </c>
      <c r="Z21" s="80">
        <v>0</v>
      </c>
      <c r="AA21" s="80">
        <v>0</v>
      </c>
      <c r="AB21" s="80">
        <v>0</v>
      </c>
      <c r="AC21" s="80">
        <v>15</v>
      </c>
      <c r="AD21" s="80">
        <v>256</v>
      </c>
      <c r="AE21" s="80">
        <v>1062</v>
      </c>
      <c r="AF21" s="80">
        <v>519</v>
      </c>
      <c r="AG21" s="80">
        <v>0</v>
      </c>
      <c r="AH21" s="80">
        <v>256</v>
      </c>
      <c r="AI21" s="80">
        <v>1062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1</v>
      </c>
      <c r="AR21" s="80">
        <v>0</v>
      </c>
      <c r="AS21" s="80">
        <v>0</v>
      </c>
      <c r="AT21" s="80">
        <v>0</v>
      </c>
      <c r="AU21" s="80">
        <v>0</v>
      </c>
      <c r="AV21" s="80">
        <v>1</v>
      </c>
      <c r="AW21" s="80">
        <v>1</v>
      </c>
      <c r="AX21" s="80">
        <v>0</v>
      </c>
      <c r="AY21" s="80">
        <v>0</v>
      </c>
      <c r="AZ21" s="80">
        <v>0</v>
      </c>
      <c r="BA21" s="80">
        <v>1062</v>
      </c>
      <c r="BB21" s="80">
        <v>256</v>
      </c>
      <c r="BC21" s="80">
        <v>17</v>
      </c>
      <c r="BD21" s="80">
        <v>239</v>
      </c>
      <c r="BE21" s="80">
        <v>0</v>
      </c>
      <c r="BF21" s="80">
        <v>0</v>
      </c>
      <c r="BG21" s="80">
        <v>3</v>
      </c>
      <c r="BH21" s="80">
        <v>3</v>
      </c>
      <c r="BI21" s="80">
        <v>3</v>
      </c>
      <c r="BJ21" s="80">
        <v>1</v>
      </c>
      <c r="BK21" s="80">
        <v>0</v>
      </c>
      <c r="BL21" s="80">
        <v>0</v>
      </c>
      <c r="BM21" s="80">
        <v>1</v>
      </c>
      <c r="BN21" s="80">
        <v>0</v>
      </c>
      <c r="BO21" s="80">
        <v>1</v>
      </c>
      <c r="BP21" s="80">
        <v>0</v>
      </c>
      <c r="BQ21" s="80">
        <v>0</v>
      </c>
      <c r="BR21" s="80">
        <v>0</v>
      </c>
      <c r="BS21" s="80">
        <v>0</v>
      </c>
      <c r="BT21" s="80">
        <v>16040610</v>
      </c>
    </row>
    <row r="22" spans="1:72" ht="15">
      <c r="A22" s="80">
        <v>7</v>
      </c>
      <c r="B22" s="81" t="s">
        <v>133</v>
      </c>
      <c r="C22" s="80">
        <v>1</v>
      </c>
      <c r="D22" s="80">
        <v>0</v>
      </c>
      <c r="E22" s="80">
        <v>0</v>
      </c>
      <c r="F22" s="80">
        <v>1</v>
      </c>
      <c r="G22" s="80">
        <v>1</v>
      </c>
      <c r="H22" s="80">
        <v>0</v>
      </c>
      <c r="I22" s="80">
        <v>0</v>
      </c>
      <c r="J22" s="80">
        <v>0</v>
      </c>
      <c r="K22" s="80">
        <v>1</v>
      </c>
      <c r="L22" s="80">
        <v>1</v>
      </c>
      <c r="M22" s="80">
        <v>0</v>
      </c>
      <c r="N22" s="80">
        <v>1</v>
      </c>
      <c r="O22" s="80">
        <v>0</v>
      </c>
      <c r="P22" s="80">
        <v>0</v>
      </c>
      <c r="Q22" s="80">
        <v>1</v>
      </c>
      <c r="R22" s="80">
        <v>0</v>
      </c>
      <c r="S22" s="80">
        <v>0</v>
      </c>
      <c r="T22" s="80">
        <v>0</v>
      </c>
      <c r="U22" s="80">
        <v>0</v>
      </c>
      <c r="V22" s="80">
        <v>1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0</v>
      </c>
      <c r="AC22" s="80">
        <v>120</v>
      </c>
      <c r="AD22" s="80">
        <v>378</v>
      </c>
      <c r="AE22" s="80">
        <v>1230</v>
      </c>
      <c r="AF22" s="80">
        <v>605</v>
      </c>
      <c r="AG22" s="80">
        <v>0</v>
      </c>
      <c r="AH22" s="80">
        <v>378</v>
      </c>
      <c r="AI22" s="80">
        <v>1230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1</v>
      </c>
      <c r="AR22" s="80">
        <v>0</v>
      </c>
      <c r="AS22" s="80">
        <v>1</v>
      </c>
      <c r="AT22" s="80">
        <v>0</v>
      </c>
      <c r="AU22" s="80">
        <v>0</v>
      </c>
      <c r="AV22" s="80">
        <v>0</v>
      </c>
      <c r="AW22" s="80">
        <v>1</v>
      </c>
      <c r="AX22" s="80">
        <v>0</v>
      </c>
      <c r="AY22" s="80">
        <v>0</v>
      </c>
      <c r="AZ22" s="80">
        <v>0</v>
      </c>
      <c r="BA22" s="80">
        <v>1230</v>
      </c>
      <c r="BB22" s="80">
        <v>378</v>
      </c>
      <c r="BC22" s="80">
        <v>171</v>
      </c>
      <c r="BD22" s="80">
        <v>201</v>
      </c>
      <c r="BE22" s="80">
        <v>6</v>
      </c>
      <c r="BF22" s="80">
        <v>0</v>
      </c>
      <c r="BG22" s="80">
        <v>4</v>
      </c>
      <c r="BH22" s="80">
        <v>4</v>
      </c>
      <c r="BI22" s="80">
        <v>4</v>
      </c>
      <c r="BJ22" s="80">
        <v>1</v>
      </c>
      <c r="BK22" s="80">
        <v>0</v>
      </c>
      <c r="BL22" s="80">
        <v>0</v>
      </c>
      <c r="BM22" s="80">
        <v>1</v>
      </c>
      <c r="BN22" s="80">
        <v>0</v>
      </c>
      <c r="BO22" s="80">
        <v>1</v>
      </c>
      <c r="BP22" s="80">
        <v>0</v>
      </c>
      <c r="BQ22" s="80">
        <v>0</v>
      </c>
      <c r="BR22" s="80">
        <v>0</v>
      </c>
      <c r="BS22" s="80">
        <v>0</v>
      </c>
      <c r="BT22" s="80">
        <v>16041502</v>
      </c>
    </row>
    <row r="23" spans="1:72" ht="15">
      <c r="A23" s="80">
        <v>8</v>
      </c>
      <c r="B23" s="81" t="s">
        <v>134</v>
      </c>
      <c r="C23" s="80">
        <v>1</v>
      </c>
      <c r="D23" s="80">
        <v>0</v>
      </c>
      <c r="E23" s="80">
        <v>1</v>
      </c>
      <c r="F23" s="80">
        <v>0</v>
      </c>
      <c r="G23" s="80">
        <v>1</v>
      </c>
      <c r="H23" s="80">
        <v>0</v>
      </c>
      <c r="I23" s="80">
        <v>0</v>
      </c>
      <c r="J23" s="80">
        <v>0</v>
      </c>
      <c r="K23" s="80">
        <v>1</v>
      </c>
      <c r="L23" s="80">
        <v>1</v>
      </c>
      <c r="M23" s="80">
        <v>0</v>
      </c>
      <c r="N23" s="80">
        <v>1</v>
      </c>
      <c r="O23" s="80">
        <v>0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0">
        <v>0</v>
      </c>
      <c r="X23" s="80">
        <v>0</v>
      </c>
      <c r="Y23" s="80">
        <v>1</v>
      </c>
      <c r="Z23" s="80">
        <v>0</v>
      </c>
      <c r="AA23" s="80">
        <v>0</v>
      </c>
      <c r="AB23" s="80">
        <v>0</v>
      </c>
      <c r="AC23" s="80">
        <v>47</v>
      </c>
      <c r="AD23" s="80">
        <v>237</v>
      </c>
      <c r="AE23" s="80">
        <v>887</v>
      </c>
      <c r="AF23" s="80">
        <v>277</v>
      </c>
      <c r="AG23" s="80">
        <v>0</v>
      </c>
      <c r="AH23" s="80">
        <v>237</v>
      </c>
      <c r="AI23" s="80">
        <v>887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1</v>
      </c>
      <c r="AR23" s="80">
        <v>0</v>
      </c>
      <c r="AS23" s="80">
        <v>1</v>
      </c>
      <c r="AT23" s="80">
        <v>0</v>
      </c>
      <c r="AU23" s="80">
        <v>0</v>
      </c>
      <c r="AV23" s="80">
        <v>0</v>
      </c>
      <c r="AW23" s="80">
        <v>1</v>
      </c>
      <c r="AX23" s="80">
        <v>0</v>
      </c>
      <c r="AY23" s="80">
        <v>0</v>
      </c>
      <c r="AZ23" s="80">
        <v>0</v>
      </c>
      <c r="BA23" s="80">
        <v>561</v>
      </c>
      <c r="BB23" s="80">
        <v>150</v>
      </c>
      <c r="BC23" s="80">
        <v>95</v>
      </c>
      <c r="BD23" s="80">
        <v>49</v>
      </c>
      <c r="BE23" s="80">
        <v>6</v>
      </c>
      <c r="BF23" s="80">
        <v>87</v>
      </c>
      <c r="BG23" s="80">
        <v>2</v>
      </c>
      <c r="BH23" s="80">
        <v>1</v>
      </c>
      <c r="BI23" s="80">
        <v>2</v>
      </c>
      <c r="BJ23" s="80">
        <v>1</v>
      </c>
      <c r="BK23" s="80">
        <v>0</v>
      </c>
      <c r="BL23" s="80">
        <v>0</v>
      </c>
      <c r="BM23" s="80">
        <v>1</v>
      </c>
      <c r="BN23" s="80">
        <v>0</v>
      </c>
      <c r="BO23" s="80">
        <v>0</v>
      </c>
      <c r="BP23" s="80">
        <v>1</v>
      </c>
      <c r="BQ23" s="80">
        <v>0</v>
      </c>
      <c r="BR23" s="80">
        <v>0</v>
      </c>
      <c r="BS23" s="80">
        <v>0</v>
      </c>
      <c r="BT23" s="80">
        <v>16041806</v>
      </c>
    </row>
    <row r="24" spans="1:72" ht="15">
      <c r="A24" s="80">
        <v>9</v>
      </c>
      <c r="B24" s="81" t="s">
        <v>135</v>
      </c>
      <c r="C24" s="80">
        <v>1</v>
      </c>
      <c r="D24" s="80">
        <v>0</v>
      </c>
      <c r="E24" s="80">
        <v>1</v>
      </c>
      <c r="F24" s="80">
        <v>0</v>
      </c>
      <c r="G24" s="80">
        <v>1</v>
      </c>
      <c r="H24" s="80">
        <v>0</v>
      </c>
      <c r="I24" s="80">
        <v>0</v>
      </c>
      <c r="J24" s="80">
        <v>1</v>
      </c>
      <c r="K24" s="80">
        <v>0</v>
      </c>
      <c r="L24" s="80">
        <v>1</v>
      </c>
      <c r="M24" s="80">
        <v>0</v>
      </c>
      <c r="N24" s="80">
        <v>1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>
        <v>1</v>
      </c>
      <c r="V24" s="80">
        <v>0</v>
      </c>
      <c r="W24" s="80">
        <v>0</v>
      </c>
      <c r="X24" s="80">
        <v>1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469</v>
      </c>
      <c r="AE24" s="80">
        <v>1623</v>
      </c>
      <c r="AF24" s="80">
        <v>802</v>
      </c>
      <c r="AG24" s="80">
        <v>5</v>
      </c>
      <c r="AH24" s="80">
        <v>37</v>
      </c>
      <c r="AI24" s="80">
        <v>133</v>
      </c>
      <c r="AJ24" s="80">
        <v>5</v>
      </c>
      <c r="AK24" s="80">
        <v>126</v>
      </c>
      <c r="AL24" s="80">
        <v>436</v>
      </c>
      <c r="AM24" s="80">
        <v>306</v>
      </c>
      <c r="AN24" s="80">
        <v>1054</v>
      </c>
      <c r="AO24" s="80">
        <v>0</v>
      </c>
      <c r="AP24" s="80">
        <v>1</v>
      </c>
      <c r="AQ24" s="80">
        <v>0</v>
      </c>
      <c r="AR24" s="80">
        <v>0</v>
      </c>
      <c r="AS24" s="80">
        <v>0</v>
      </c>
      <c r="AT24" s="80">
        <v>0</v>
      </c>
      <c r="AU24" s="80">
        <v>1</v>
      </c>
      <c r="AV24" s="80">
        <v>0</v>
      </c>
      <c r="AW24" s="80">
        <v>1</v>
      </c>
      <c r="AX24" s="80">
        <v>0</v>
      </c>
      <c r="AY24" s="80">
        <v>0</v>
      </c>
      <c r="AZ24" s="80">
        <v>0</v>
      </c>
      <c r="BA24" s="80">
        <v>1623</v>
      </c>
      <c r="BB24" s="80">
        <v>469</v>
      </c>
      <c r="BC24" s="80">
        <v>110</v>
      </c>
      <c r="BD24" s="80">
        <v>355</v>
      </c>
      <c r="BE24" s="80">
        <v>4</v>
      </c>
      <c r="BF24" s="80">
        <v>0</v>
      </c>
      <c r="BG24" s="80">
        <v>6</v>
      </c>
      <c r="BH24" s="80">
        <v>3</v>
      </c>
      <c r="BI24" s="80">
        <v>6</v>
      </c>
      <c r="BJ24" s="80">
        <v>1</v>
      </c>
      <c r="BK24" s="80">
        <v>0</v>
      </c>
      <c r="BL24" s="80">
        <v>0</v>
      </c>
      <c r="BM24" s="80">
        <v>1</v>
      </c>
      <c r="BN24" s="80">
        <v>0</v>
      </c>
      <c r="BO24" s="80">
        <v>1</v>
      </c>
      <c r="BP24" s="80">
        <v>0</v>
      </c>
      <c r="BQ24" s="80">
        <v>0</v>
      </c>
      <c r="BR24" s="80">
        <v>0</v>
      </c>
      <c r="BS24" s="80">
        <v>0</v>
      </c>
      <c r="BT24" s="80">
        <v>16040608</v>
      </c>
    </row>
    <row r="25" spans="1:72" ht="15">
      <c r="A25" s="80">
        <v>10</v>
      </c>
      <c r="B25" s="81" t="s">
        <v>136</v>
      </c>
      <c r="C25" s="80">
        <v>1</v>
      </c>
      <c r="D25" s="80">
        <v>0</v>
      </c>
      <c r="E25" s="80">
        <v>1</v>
      </c>
      <c r="F25" s="80">
        <v>0</v>
      </c>
      <c r="G25" s="80">
        <v>1</v>
      </c>
      <c r="H25" s="80">
        <v>0</v>
      </c>
      <c r="I25" s="80">
        <v>0</v>
      </c>
      <c r="J25" s="80">
        <v>0</v>
      </c>
      <c r="K25" s="80">
        <v>1</v>
      </c>
      <c r="L25" s="80">
        <v>1</v>
      </c>
      <c r="M25" s="80">
        <v>0</v>
      </c>
      <c r="N25" s="80">
        <v>1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1</v>
      </c>
      <c r="U25" s="80">
        <v>0</v>
      </c>
      <c r="V25" s="80">
        <v>0</v>
      </c>
      <c r="W25" s="80">
        <v>0</v>
      </c>
      <c r="X25" s="80">
        <v>0</v>
      </c>
      <c r="Y25" s="80">
        <v>1</v>
      </c>
      <c r="Z25" s="80">
        <v>0</v>
      </c>
      <c r="AA25" s="80">
        <v>0</v>
      </c>
      <c r="AB25" s="80">
        <v>50</v>
      </c>
      <c r="AC25" s="80">
        <v>35</v>
      </c>
      <c r="AD25" s="80">
        <v>370</v>
      </c>
      <c r="AE25" s="80">
        <v>1351</v>
      </c>
      <c r="AF25" s="80">
        <v>752</v>
      </c>
      <c r="AG25" s="80">
        <v>2</v>
      </c>
      <c r="AH25" s="80">
        <v>265</v>
      </c>
      <c r="AI25" s="80">
        <v>969</v>
      </c>
      <c r="AJ25" s="80">
        <v>1</v>
      </c>
      <c r="AK25" s="80">
        <v>0</v>
      </c>
      <c r="AL25" s="80">
        <v>0</v>
      </c>
      <c r="AM25" s="80">
        <v>105</v>
      </c>
      <c r="AN25" s="80">
        <v>382</v>
      </c>
      <c r="AO25" s="80">
        <v>0</v>
      </c>
      <c r="AP25" s="80">
        <v>0</v>
      </c>
      <c r="AQ25" s="80">
        <v>1</v>
      </c>
      <c r="AR25" s="80">
        <v>0</v>
      </c>
      <c r="AS25" s="80">
        <v>0</v>
      </c>
      <c r="AT25" s="80">
        <v>0</v>
      </c>
      <c r="AU25" s="80">
        <v>0</v>
      </c>
      <c r="AV25" s="80">
        <v>1</v>
      </c>
      <c r="AW25" s="80">
        <v>1</v>
      </c>
      <c r="AX25" s="80">
        <v>0</v>
      </c>
      <c r="AY25" s="80">
        <v>0</v>
      </c>
      <c r="AZ25" s="80">
        <v>0</v>
      </c>
      <c r="BA25" s="80">
        <v>1176</v>
      </c>
      <c r="BB25" s="80">
        <v>322</v>
      </c>
      <c r="BC25" s="80">
        <v>187</v>
      </c>
      <c r="BD25" s="80">
        <v>135</v>
      </c>
      <c r="BE25" s="80">
        <v>0</v>
      </c>
      <c r="BF25" s="80">
        <v>48</v>
      </c>
      <c r="BG25" s="80">
        <v>5</v>
      </c>
      <c r="BH25" s="80">
        <v>4</v>
      </c>
      <c r="BI25" s="80">
        <v>5</v>
      </c>
      <c r="BJ25" s="80">
        <v>1</v>
      </c>
      <c r="BK25" s="80">
        <v>0</v>
      </c>
      <c r="BL25" s="80">
        <v>0</v>
      </c>
      <c r="BM25" s="80">
        <v>1</v>
      </c>
      <c r="BN25" s="80">
        <v>0</v>
      </c>
      <c r="BO25" s="80">
        <v>1</v>
      </c>
      <c r="BP25" s="80">
        <v>0</v>
      </c>
      <c r="BQ25" s="80">
        <v>0</v>
      </c>
      <c r="BR25" s="80">
        <v>0</v>
      </c>
      <c r="BS25" s="80">
        <v>0</v>
      </c>
      <c r="BT25" s="80">
        <v>16041103</v>
      </c>
    </row>
    <row r="26" spans="1:72" ht="15">
      <c r="A26" s="80">
        <v>11</v>
      </c>
      <c r="B26" s="81" t="s">
        <v>137</v>
      </c>
      <c r="C26" s="80">
        <v>1</v>
      </c>
      <c r="D26" s="80">
        <v>0</v>
      </c>
      <c r="E26" s="80">
        <v>1</v>
      </c>
      <c r="F26" s="80">
        <v>0</v>
      </c>
      <c r="G26" s="80">
        <v>1</v>
      </c>
      <c r="H26" s="80">
        <v>0</v>
      </c>
      <c r="I26" s="80">
        <v>0</v>
      </c>
      <c r="J26" s="80">
        <v>0</v>
      </c>
      <c r="K26" s="80">
        <v>1</v>
      </c>
      <c r="L26" s="80">
        <v>1</v>
      </c>
      <c r="M26" s="80">
        <v>0</v>
      </c>
      <c r="N26" s="80">
        <v>1</v>
      </c>
      <c r="O26" s="80">
        <v>0</v>
      </c>
      <c r="P26" s="80">
        <v>0</v>
      </c>
      <c r="Q26" s="80">
        <v>1</v>
      </c>
      <c r="R26" s="80">
        <v>0</v>
      </c>
      <c r="S26" s="80">
        <v>0</v>
      </c>
      <c r="T26" s="80">
        <v>0</v>
      </c>
      <c r="U26" s="80">
        <v>0</v>
      </c>
      <c r="V26" s="80">
        <v>1</v>
      </c>
      <c r="W26" s="80">
        <v>0</v>
      </c>
      <c r="X26" s="80">
        <v>0</v>
      </c>
      <c r="Y26" s="80">
        <v>1</v>
      </c>
      <c r="Z26" s="80">
        <v>0</v>
      </c>
      <c r="AA26" s="80">
        <v>0</v>
      </c>
      <c r="AB26" s="80">
        <v>28</v>
      </c>
      <c r="AC26" s="80">
        <v>100</v>
      </c>
      <c r="AD26" s="80">
        <v>402</v>
      </c>
      <c r="AE26" s="80">
        <v>1467</v>
      </c>
      <c r="AF26" s="80">
        <v>770</v>
      </c>
      <c r="AG26" s="80">
        <v>0</v>
      </c>
      <c r="AH26" s="80">
        <v>402</v>
      </c>
      <c r="AI26" s="80">
        <v>1467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1</v>
      </c>
      <c r="AR26" s="80">
        <v>0</v>
      </c>
      <c r="AS26" s="80">
        <v>0</v>
      </c>
      <c r="AT26" s="80">
        <v>0</v>
      </c>
      <c r="AU26" s="80">
        <v>0</v>
      </c>
      <c r="AV26" s="80">
        <v>1</v>
      </c>
      <c r="AW26" s="80">
        <v>1</v>
      </c>
      <c r="AX26" s="80">
        <v>0</v>
      </c>
      <c r="AY26" s="80">
        <v>0</v>
      </c>
      <c r="AZ26" s="80">
        <v>0</v>
      </c>
      <c r="BA26" s="80">
        <v>1467</v>
      </c>
      <c r="BB26" s="80">
        <v>402</v>
      </c>
      <c r="BC26" s="80">
        <v>51</v>
      </c>
      <c r="BD26" s="80">
        <v>351</v>
      </c>
      <c r="BE26" s="80">
        <v>0</v>
      </c>
      <c r="BF26" s="80">
        <v>0</v>
      </c>
      <c r="BG26" s="80">
        <v>6</v>
      </c>
      <c r="BH26" s="80">
        <v>6</v>
      </c>
      <c r="BI26" s="80">
        <v>6</v>
      </c>
      <c r="BJ26" s="80">
        <v>1</v>
      </c>
      <c r="BK26" s="80">
        <v>0</v>
      </c>
      <c r="BL26" s="80">
        <v>0</v>
      </c>
      <c r="BM26" s="80">
        <v>1</v>
      </c>
      <c r="BN26" s="80">
        <v>0</v>
      </c>
      <c r="BO26" s="80">
        <v>1</v>
      </c>
      <c r="BP26" s="80">
        <v>0</v>
      </c>
      <c r="BQ26" s="80">
        <v>0</v>
      </c>
      <c r="BR26" s="80">
        <v>0</v>
      </c>
      <c r="BS26" s="80">
        <v>0</v>
      </c>
      <c r="BT26" s="80">
        <v>16041803</v>
      </c>
    </row>
  </sheetData>
  <sheetProtection/>
  <mergeCells count="55">
    <mergeCell ref="A5:BT5"/>
    <mergeCell ref="A6:BT6"/>
    <mergeCell ref="A7:BT7"/>
    <mergeCell ref="A8:BT8"/>
    <mergeCell ref="C9:D9"/>
    <mergeCell ref="E9:F9"/>
    <mergeCell ref="G9:H9"/>
    <mergeCell ref="I9:K9"/>
    <mergeCell ref="L9:M9"/>
    <mergeCell ref="N9:S9"/>
    <mergeCell ref="T9:W9"/>
    <mergeCell ref="X9:AA9"/>
    <mergeCell ref="AB9:AC9"/>
    <mergeCell ref="AD9:AG9"/>
    <mergeCell ref="AH9:AN9"/>
    <mergeCell ref="AO9:AR9"/>
    <mergeCell ref="AS9:AV9"/>
    <mergeCell ref="AW9:AZ9"/>
    <mergeCell ref="BA9:BI9"/>
    <mergeCell ref="BJ9:BL9"/>
    <mergeCell ref="BM9:BR9"/>
    <mergeCell ref="A9:A12"/>
    <mergeCell ref="B9:B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R10:R12"/>
    <mergeCell ref="T10:T12"/>
    <mergeCell ref="U10:U12"/>
    <mergeCell ref="V10:V12"/>
    <mergeCell ref="W10:W12"/>
    <mergeCell ref="X10:X12"/>
    <mergeCell ref="Y10:Y12"/>
    <mergeCell ref="Z10:Z12"/>
    <mergeCell ref="AA10:AA12"/>
    <mergeCell ref="AD10:AD12"/>
    <mergeCell ref="BM10:BM12"/>
    <mergeCell ref="BR10:BR12"/>
    <mergeCell ref="BS9:BS12"/>
    <mergeCell ref="C10:D11"/>
    <mergeCell ref="AK10:AL11"/>
    <mergeCell ref="AM10:AN11"/>
    <mergeCell ref="O10:Q11"/>
    <mergeCell ref="BA10:BE11"/>
    <mergeCell ref="BG10:BI11"/>
    <mergeCell ref="BN10:BQ11"/>
    <mergeCell ref="AE10:AG11"/>
    <mergeCell ref="AH10:A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T27"/>
  <sheetViews>
    <sheetView workbookViewId="0" topLeftCell="A1">
      <selection activeCell="A15" sqref="A15:IV27"/>
    </sheetView>
  </sheetViews>
  <sheetFormatPr defaultColWidth="9.140625" defaultRowHeight="15"/>
  <cols>
    <col min="1" max="1" width="3.00390625" style="0" customWidth="1"/>
    <col min="2" max="2" width="28.7109375" style="0" bestFit="1" customWidth="1"/>
    <col min="3" max="3" width="5.8515625" style="0" customWidth="1"/>
    <col min="4" max="4" width="6.00390625" style="0" customWidth="1"/>
    <col min="5" max="5" width="7.28125" style="0" customWidth="1"/>
    <col min="6" max="6" width="8.140625" style="0" customWidth="1"/>
    <col min="7" max="7" width="8.28125" style="0" customWidth="1"/>
    <col min="8" max="8" width="10.8515625" style="0" customWidth="1"/>
    <col min="9" max="9" width="9.140625" style="0" customWidth="1"/>
    <col min="10" max="10" width="13.28125" style="0" customWidth="1"/>
    <col min="11" max="11" width="8.28125" style="0" customWidth="1"/>
    <col min="12" max="12" width="4.00390625" style="0" customWidth="1"/>
    <col min="13" max="13" width="5.421875" style="0" customWidth="1"/>
    <col min="14" max="14" width="8.421875" style="0" customWidth="1"/>
    <col min="15" max="15" width="9.8515625" style="0" bestFit="1" customWidth="1"/>
    <col min="16" max="16" width="10.7109375" style="0" bestFit="1" customWidth="1"/>
    <col min="17" max="17" width="9.7109375" style="0" bestFit="1" customWidth="1"/>
    <col min="18" max="18" width="12.8515625" style="0" bestFit="1" customWidth="1"/>
    <col min="19" max="19" width="7.421875" style="0" customWidth="1"/>
    <col min="20" max="20" width="8.7109375" style="0" customWidth="1"/>
    <col min="21" max="22" width="10.140625" style="0" customWidth="1"/>
    <col min="23" max="23" width="8.7109375" style="0" customWidth="1"/>
    <col min="24" max="24" width="6.8515625" style="0" customWidth="1"/>
    <col min="25" max="25" width="8.7109375" style="0" customWidth="1"/>
    <col min="26" max="26" width="9.57421875" style="0" bestFit="1" customWidth="1"/>
    <col min="27" max="27" width="7.7109375" style="0" customWidth="1"/>
    <col min="28" max="29" width="8.421875" style="0" customWidth="1"/>
    <col min="30" max="30" width="4.421875" style="0" customWidth="1"/>
    <col min="31" max="31" width="4.8515625" style="0" customWidth="1"/>
    <col min="32" max="32" width="4.421875" style="0" customWidth="1"/>
    <col min="33" max="33" width="4.57421875" style="0" customWidth="1"/>
    <col min="34" max="34" width="5.140625" style="0" customWidth="1"/>
    <col min="35" max="36" width="5.28125" style="0" customWidth="1"/>
    <col min="37" max="37" width="4.8515625" style="0" customWidth="1"/>
    <col min="38" max="38" width="7.57421875" style="0" customWidth="1"/>
    <col min="39" max="39" width="4.8515625" style="0" customWidth="1"/>
    <col min="40" max="40" width="6.140625" style="0" customWidth="1"/>
    <col min="41" max="43" width="8.7109375" style="0" customWidth="1"/>
    <col min="44" max="45" width="8.00390625" style="0" customWidth="1"/>
    <col min="46" max="48" width="8.7109375" style="0" customWidth="1"/>
    <col min="49" max="49" width="8.00390625" style="0" customWidth="1"/>
    <col min="50" max="52" width="8.7109375" style="0" customWidth="1"/>
    <col min="53" max="53" width="14.57421875" style="0" bestFit="1" customWidth="1"/>
    <col min="54" max="54" width="12.8515625" style="0" bestFit="1" customWidth="1"/>
    <col min="55" max="55" width="6.28125" style="0" customWidth="1"/>
    <col min="56" max="56" width="7.28125" style="0" customWidth="1"/>
    <col min="57" max="57" width="9.421875" style="0" bestFit="1" customWidth="1"/>
    <col min="58" max="58" width="5.140625" style="0" customWidth="1"/>
    <col min="59" max="59" width="9.00390625" style="0" customWidth="1"/>
    <col min="60" max="60" width="4.00390625" style="0" customWidth="1"/>
    <col min="61" max="61" width="5.140625" style="0" customWidth="1"/>
    <col min="62" max="63" width="9.421875" style="0" bestFit="1" customWidth="1"/>
    <col min="64" max="64" width="11.8515625" style="0" bestFit="1" customWidth="1"/>
    <col min="65" max="65" width="4.00390625" style="0" customWidth="1"/>
    <col min="66" max="66" width="8.140625" style="0" customWidth="1"/>
    <col min="67" max="67" width="8.00390625" style="0" customWidth="1"/>
    <col min="68" max="68" width="9.140625" style="0" customWidth="1"/>
    <col min="69" max="69" width="6.57421875" style="0" customWidth="1"/>
    <col min="70" max="70" width="5.28125" style="0" customWidth="1"/>
    <col min="71" max="71" width="10.421875" style="0" bestFit="1" customWidth="1"/>
    <col min="72" max="72" width="8.57421875" style="0" customWidth="1"/>
  </cols>
  <sheetData>
    <row r="2" ht="15">
      <c r="A2" s="65" t="s">
        <v>0</v>
      </c>
    </row>
    <row r="4" ht="15">
      <c r="A4" s="65" t="s">
        <v>1</v>
      </c>
    </row>
    <row r="5" spans="1:7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1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</row>
    <row r="7" spans="1:72" ht="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ht="15">
      <c r="A8" s="68" t="s">
        <v>138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</row>
    <row r="9" spans="1:72" ht="15">
      <c r="A9" s="69" t="s">
        <v>5</v>
      </c>
      <c r="B9" s="69" t="s">
        <v>6</v>
      </c>
      <c r="C9" s="70" t="s">
        <v>7</v>
      </c>
      <c r="D9" s="71"/>
      <c r="E9" s="70" t="s">
        <v>8</v>
      </c>
      <c r="F9" s="71"/>
      <c r="G9" s="70" t="s">
        <v>9</v>
      </c>
      <c r="H9" s="71"/>
      <c r="I9" s="70" t="s">
        <v>10</v>
      </c>
      <c r="J9" s="82"/>
      <c r="K9" s="71"/>
      <c r="L9" s="70" t="s">
        <v>11</v>
      </c>
      <c r="M9" s="71"/>
      <c r="N9" s="70" t="s">
        <v>12</v>
      </c>
      <c r="O9" s="82"/>
      <c r="P9" s="82"/>
      <c r="Q9" s="82"/>
      <c r="R9" s="82"/>
      <c r="S9" s="71"/>
      <c r="T9" s="70" t="s">
        <v>13</v>
      </c>
      <c r="U9" s="82"/>
      <c r="V9" s="82"/>
      <c r="W9" s="71"/>
      <c r="X9" s="70" t="s">
        <v>14</v>
      </c>
      <c r="Y9" s="82"/>
      <c r="Z9" s="82"/>
      <c r="AA9" s="71"/>
      <c r="AB9" s="70" t="s">
        <v>15</v>
      </c>
      <c r="AC9" s="71"/>
      <c r="AD9" s="70" t="s">
        <v>16</v>
      </c>
      <c r="AE9" s="82"/>
      <c r="AF9" s="82"/>
      <c r="AG9" s="71"/>
      <c r="AH9" s="70" t="s">
        <v>17</v>
      </c>
      <c r="AI9" s="82"/>
      <c r="AJ9" s="82"/>
      <c r="AK9" s="82"/>
      <c r="AL9" s="82"/>
      <c r="AM9" s="82"/>
      <c r="AN9" s="71"/>
      <c r="AO9" s="70" t="s">
        <v>18</v>
      </c>
      <c r="AP9" s="82"/>
      <c r="AQ9" s="82"/>
      <c r="AR9" s="71"/>
      <c r="AS9" s="70" t="s">
        <v>19</v>
      </c>
      <c r="AT9" s="82"/>
      <c r="AU9" s="82"/>
      <c r="AV9" s="71"/>
      <c r="AW9" s="70" t="s">
        <v>20</v>
      </c>
      <c r="AX9" s="82"/>
      <c r="AY9" s="82"/>
      <c r="AZ9" s="71"/>
      <c r="BA9" s="70" t="s">
        <v>21</v>
      </c>
      <c r="BB9" s="82"/>
      <c r="BC9" s="82"/>
      <c r="BD9" s="82"/>
      <c r="BE9" s="82"/>
      <c r="BF9" s="82"/>
      <c r="BG9" s="82"/>
      <c r="BH9" s="82"/>
      <c r="BI9" s="71"/>
      <c r="BJ9" s="70" t="s">
        <v>22</v>
      </c>
      <c r="BK9" s="82"/>
      <c r="BL9" s="71"/>
      <c r="BM9" s="70" t="s">
        <v>23</v>
      </c>
      <c r="BN9" s="82"/>
      <c r="BO9" s="82"/>
      <c r="BP9" s="82"/>
      <c r="BQ9" s="82"/>
      <c r="BR9" s="71"/>
      <c r="BS9" s="69" t="s">
        <v>24</v>
      </c>
      <c r="BT9" s="85"/>
    </row>
    <row r="10" spans="1:72" ht="15">
      <c r="A10" s="72"/>
      <c r="B10" s="72"/>
      <c r="C10" s="73" t="s">
        <v>25</v>
      </c>
      <c r="D10" s="74"/>
      <c r="E10" s="69" t="s">
        <v>26</v>
      </c>
      <c r="F10" s="69" t="s">
        <v>27</v>
      </c>
      <c r="G10" s="69" t="s">
        <v>28</v>
      </c>
      <c r="H10" s="69" t="s">
        <v>29</v>
      </c>
      <c r="I10" s="69" t="s">
        <v>30</v>
      </c>
      <c r="J10" s="69" t="s">
        <v>31</v>
      </c>
      <c r="K10" s="69" t="s">
        <v>32</v>
      </c>
      <c r="L10" s="69" t="s">
        <v>28</v>
      </c>
      <c r="M10" s="69" t="s">
        <v>29</v>
      </c>
      <c r="N10" s="69" t="s">
        <v>33</v>
      </c>
      <c r="O10" s="73" t="s">
        <v>34</v>
      </c>
      <c r="P10" s="83"/>
      <c r="Q10" s="74"/>
      <c r="R10" s="69" t="s">
        <v>35</v>
      </c>
      <c r="S10" s="69" t="s">
        <v>36</v>
      </c>
      <c r="T10" s="69" t="s">
        <v>37</v>
      </c>
      <c r="U10" s="69" t="s">
        <v>38</v>
      </c>
      <c r="V10" s="69" t="s">
        <v>39</v>
      </c>
      <c r="W10" s="69" t="s">
        <v>40</v>
      </c>
      <c r="X10" s="69" t="s">
        <v>41</v>
      </c>
      <c r="Y10" s="69" t="s">
        <v>42</v>
      </c>
      <c r="Z10" s="69" t="s">
        <v>43</v>
      </c>
      <c r="AA10" s="69" t="s">
        <v>44</v>
      </c>
      <c r="AB10" s="69" t="s">
        <v>45</v>
      </c>
      <c r="AC10" s="69" t="s">
        <v>46</v>
      </c>
      <c r="AD10" s="69" t="s">
        <v>47</v>
      </c>
      <c r="AE10" s="73" t="s">
        <v>48</v>
      </c>
      <c r="AF10" s="83"/>
      <c r="AG10" s="74"/>
      <c r="AH10" s="73" t="s">
        <v>49</v>
      </c>
      <c r="AI10" s="83"/>
      <c r="AJ10" s="74"/>
      <c r="AK10" s="73" t="s">
        <v>50</v>
      </c>
      <c r="AL10" s="74"/>
      <c r="AM10" s="73" t="s">
        <v>51</v>
      </c>
      <c r="AN10" s="74"/>
      <c r="AO10" s="69" t="s">
        <v>36</v>
      </c>
      <c r="AP10" s="69" t="s">
        <v>52</v>
      </c>
      <c r="AQ10" s="69" t="s">
        <v>52</v>
      </c>
      <c r="AR10" s="69" t="s">
        <v>53</v>
      </c>
      <c r="AS10" s="69" t="s">
        <v>53</v>
      </c>
      <c r="AT10" s="69" t="s">
        <v>36</v>
      </c>
      <c r="AU10" s="69" t="s">
        <v>52</v>
      </c>
      <c r="AV10" s="69" t="s">
        <v>52</v>
      </c>
      <c r="AW10" s="69" t="s">
        <v>53</v>
      </c>
      <c r="AX10" s="69" t="s">
        <v>36</v>
      </c>
      <c r="AY10" s="69" t="s">
        <v>52</v>
      </c>
      <c r="AZ10" s="69" t="s">
        <v>52</v>
      </c>
      <c r="BA10" s="73" t="s">
        <v>54</v>
      </c>
      <c r="BB10" s="83"/>
      <c r="BC10" s="83"/>
      <c r="BD10" s="83"/>
      <c r="BE10" s="74"/>
      <c r="BF10" s="69" t="s">
        <v>55</v>
      </c>
      <c r="BG10" s="73" t="s">
        <v>56</v>
      </c>
      <c r="BH10" s="83"/>
      <c r="BI10" s="74"/>
      <c r="BJ10" s="69" t="s">
        <v>57</v>
      </c>
      <c r="BK10" s="69" t="s">
        <v>29</v>
      </c>
      <c r="BL10" s="69" t="s">
        <v>58</v>
      </c>
      <c r="BM10" s="69" t="s">
        <v>28</v>
      </c>
      <c r="BN10" s="73" t="s">
        <v>59</v>
      </c>
      <c r="BO10" s="83"/>
      <c r="BP10" s="83"/>
      <c r="BQ10" s="74"/>
      <c r="BR10" s="69" t="s">
        <v>29</v>
      </c>
      <c r="BS10" s="72"/>
      <c r="BT10" s="86"/>
    </row>
    <row r="11" spans="1:72" ht="15">
      <c r="A11" s="72"/>
      <c r="B11" s="72"/>
      <c r="C11" s="75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84"/>
      <c r="Q11" s="76"/>
      <c r="R11" s="72"/>
      <c r="S11" s="72" t="s">
        <v>60</v>
      </c>
      <c r="T11" s="72"/>
      <c r="U11" s="72"/>
      <c r="V11" s="72"/>
      <c r="W11" s="72"/>
      <c r="X11" s="72"/>
      <c r="Y11" s="72"/>
      <c r="Z11" s="72"/>
      <c r="AA11" s="72"/>
      <c r="AB11" s="72" t="s">
        <v>61</v>
      </c>
      <c r="AC11" s="72" t="s">
        <v>61</v>
      </c>
      <c r="AD11" s="72"/>
      <c r="AE11" s="75"/>
      <c r="AF11" s="84"/>
      <c r="AG11" s="76"/>
      <c r="AH11" s="75"/>
      <c r="AI11" s="84"/>
      <c r="AJ11" s="76"/>
      <c r="AK11" s="75"/>
      <c r="AL11" s="76"/>
      <c r="AM11" s="75"/>
      <c r="AN11" s="76"/>
      <c r="AO11" s="72" t="s">
        <v>52</v>
      </c>
      <c r="AP11" s="72" t="s">
        <v>62</v>
      </c>
      <c r="AQ11" s="72" t="s">
        <v>63</v>
      </c>
      <c r="AR11" s="72" t="s">
        <v>64</v>
      </c>
      <c r="AS11" s="72" t="s">
        <v>65</v>
      </c>
      <c r="AT11" s="72" t="s">
        <v>52</v>
      </c>
      <c r="AU11" s="72" t="s">
        <v>62</v>
      </c>
      <c r="AV11" s="72" t="s">
        <v>63</v>
      </c>
      <c r="AW11" s="72" t="s">
        <v>65</v>
      </c>
      <c r="AX11" s="72" t="s">
        <v>52</v>
      </c>
      <c r="AY11" s="72" t="s">
        <v>62</v>
      </c>
      <c r="AZ11" s="72" t="s">
        <v>63</v>
      </c>
      <c r="BA11" s="75"/>
      <c r="BB11" s="84"/>
      <c r="BC11" s="84"/>
      <c r="BD11" s="84"/>
      <c r="BE11" s="76"/>
      <c r="BF11" s="72" t="s">
        <v>47</v>
      </c>
      <c r="BG11" s="75"/>
      <c r="BH11" s="84"/>
      <c r="BI11" s="76"/>
      <c r="BJ11" s="72" t="s">
        <v>66</v>
      </c>
      <c r="BK11" s="72" t="s">
        <v>57</v>
      </c>
      <c r="BL11" s="72" t="s">
        <v>67</v>
      </c>
      <c r="BM11" s="72"/>
      <c r="BN11" s="75"/>
      <c r="BO11" s="84"/>
      <c r="BP11" s="84"/>
      <c r="BQ11" s="76"/>
      <c r="BR11" s="72"/>
      <c r="BS11" s="72"/>
      <c r="BT11" s="86"/>
    </row>
    <row r="12" spans="1:72" ht="15">
      <c r="A12" s="77"/>
      <c r="B12" s="77"/>
      <c r="C12" s="78" t="s">
        <v>68</v>
      </c>
      <c r="D12" s="78" t="s">
        <v>58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 t="s">
        <v>69</v>
      </c>
      <c r="P12" s="78" t="s">
        <v>70</v>
      </c>
      <c r="Q12" s="78" t="s">
        <v>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 t="s">
        <v>72</v>
      </c>
      <c r="AF12" s="78" t="s">
        <v>73</v>
      </c>
      <c r="AG12" s="78" t="s">
        <v>74</v>
      </c>
      <c r="AH12" s="78" t="s">
        <v>47</v>
      </c>
      <c r="AI12" s="78" t="s">
        <v>48</v>
      </c>
      <c r="AJ12" s="78" t="s">
        <v>74</v>
      </c>
      <c r="AK12" s="78" t="s">
        <v>47</v>
      </c>
      <c r="AL12" s="78" t="s">
        <v>48</v>
      </c>
      <c r="AM12" s="78" t="s">
        <v>47</v>
      </c>
      <c r="AN12" s="78" t="s">
        <v>48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 t="s">
        <v>75</v>
      </c>
      <c r="BB12" s="78" t="s">
        <v>76</v>
      </c>
      <c r="BC12" s="78" t="s">
        <v>77</v>
      </c>
      <c r="BD12" s="78" t="s">
        <v>78</v>
      </c>
      <c r="BE12" s="78" t="s">
        <v>79</v>
      </c>
      <c r="BF12" s="77"/>
      <c r="BG12" s="78" t="s">
        <v>80</v>
      </c>
      <c r="BH12" s="78" t="s">
        <v>81</v>
      </c>
      <c r="BI12" s="78" t="s">
        <v>82</v>
      </c>
      <c r="BJ12" s="77"/>
      <c r="BK12" s="77" t="s">
        <v>83</v>
      </c>
      <c r="BL12" s="77" t="s">
        <v>84</v>
      </c>
      <c r="BM12" s="77"/>
      <c r="BN12" s="78" t="s">
        <v>58</v>
      </c>
      <c r="BO12" s="78" t="s">
        <v>85</v>
      </c>
      <c r="BP12" s="78" t="s">
        <v>86</v>
      </c>
      <c r="BQ12" s="78" t="s">
        <v>87</v>
      </c>
      <c r="BR12" s="77"/>
      <c r="BS12" s="77"/>
      <c r="BT12" s="87" t="s">
        <v>88</v>
      </c>
    </row>
    <row r="13" spans="1:72" ht="15">
      <c r="A13" s="78" t="s">
        <v>89</v>
      </c>
      <c r="B13" s="79" t="s">
        <v>90</v>
      </c>
      <c r="C13" s="78">
        <v>12</v>
      </c>
      <c r="D13" s="78">
        <v>0</v>
      </c>
      <c r="E13" s="78">
        <v>11</v>
      </c>
      <c r="F13" s="78">
        <v>1</v>
      </c>
      <c r="G13" s="78">
        <v>12</v>
      </c>
      <c r="H13" s="78">
        <v>0</v>
      </c>
      <c r="I13" s="78">
        <v>2</v>
      </c>
      <c r="J13" s="78">
        <v>7</v>
      </c>
      <c r="K13" s="78">
        <v>3</v>
      </c>
      <c r="L13" s="78">
        <v>12</v>
      </c>
      <c r="M13" s="78">
        <v>0</v>
      </c>
      <c r="N13" s="78">
        <v>10</v>
      </c>
      <c r="O13" s="78">
        <v>0</v>
      </c>
      <c r="P13" s="78">
        <v>9</v>
      </c>
      <c r="Q13" s="78">
        <v>1</v>
      </c>
      <c r="R13" s="78">
        <v>2</v>
      </c>
      <c r="S13" s="78">
        <v>0</v>
      </c>
      <c r="T13" s="78">
        <v>9</v>
      </c>
      <c r="U13" s="78">
        <v>2</v>
      </c>
      <c r="V13" s="78">
        <v>1</v>
      </c>
      <c r="W13" s="78">
        <v>0</v>
      </c>
      <c r="X13" s="78">
        <v>6</v>
      </c>
      <c r="Y13" s="78">
        <v>1</v>
      </c>
      <c r="Z13" s="78">
        <v>0</v>
      </c>
      <c r="AA13" s="78">
        <v>5</v>
      </c>
      <c r="AB13" s="78">
        <v>285</v>
      </c>
      <c r="AC13" s="78">
        <v>665</v>
      </c>
      <c r="AD13" s="78">
        <v>2253</v>
      </c>
      <c r="AE13" s="78">
        <v>8407</v>
      </c>
      <c r="AF13" s="78">
        <v>4565</v>
      </c>
      <c r="AG13" s="78">
        <v>19</v>
      </c>
      <c r="AH13" s="78">
        <v>1619</v>
      </c>
      <c r="AI13" s="78">
        <v>5850</v>
      </c>
      <c r="AJ13" s="78">
        <v>19</v>
      </c>
      <c r="AK13" s="78">
        <v>45</v>
      </c>
      <c r="AL13" s="78">
        <v>181</v>
      </c>
      <c r="AM13" s="78">
        <v>589</v>
      </c>
      <c r="AN13" s="78">
        <v>2376</v>
      </c>
      <c r="AO13" s="78">
        <v>2</v>
      </c>
      <c r="AP13" s="78">
        <v>2</v>
      </c>
      <c r="AQ13" s="78">
        <v>8</v>
      </c>
      <c r="AR13" s="78">
        <v>0</v>
      </c>
      <c r="AS13" s="78">
        <v>3</v>
      </c>
      <c r="AT13" s="78">
        <v>1</v>
      </c>
      <c r="AU13" s="78">
        <v>1</v>
      </c>
      <c r="AV13" s="78">
        <v>7</v>
      </c>
      <c r="AW13" s="78">
        <v>4</v>
      </c>
      <c r="AX13" s="78">
        <v>0</v>
      </c>
      <c r="AY13" s="78">
        <v>1</v>
      </c>
      <c r="AZ13" s="78">
        <v>7</v>
      </c>
      <c r="BA13" s="78">
        <v>6349</v>
      </c>
      <c r="BB13" s="78">
        <v>1723</v>
      </c>
      <c r="BC13" s="78">
        <v>755</v>
      </c>
      <c r="BD13" s="78">
        <v>883</v>
      </c>
      <c r="BE13" s="78">
        <v>85</v>
      </c>
      <c r="BF13" s="78">
        <v>530</v>
      </c>
      <c r="BG13" s="78">
        <v>39</v>
      </c>
      <c r="BH13" s="78">
        <v>31</v>
      </c>
      <c r="BI13" s="78">
        <v>39</v>
      </c>
      <c r="BJ13" s="78">
        <v>12</v>
      </c>
      <c r="BK13" s="78">
        <v>0</v>
      </c>
      <c r="BL13" s="78">
        <v>0</v>
      </c>
      <c r="BM13" s="78">
        <v>12</v>
      </c>
      <c r="BN13" s="78">
        <v>1</v>
      </c>
      <c r="BO13" s="78">
        <v>11</v>
      </c>
      <c r="BP13" s="78">
        <v>0</v>
      </c>
      <c r="BQ13" s="78">
        <v>0</v>
      </c>
      <c r="BR13" s="78">
        <v>0</v>
      </c>
      <c r="BS13" s="78">
        <v>13</v>
      </c>
      <c r="BT13" s="88"/>
    </row>
    <row r="14" spans="1:72" ht="15">
      <c r="A14" s="78">
        <v>1</v>
      </c>
      <c r="B14" s="79" t="s">
        <v>91</v>
      </c>
      <c r="C14" s="78">
        <v>12</v>
      </c>
      <c r="D14" s="78">
        <v>0</v>
      </c>
      <c r="E14" s="78">
        <v>11</v>
      </c>
      <c r="F14" s="78">
        <v>1</v>
      </c>
      <c r="G14" s="78">
        <v>12</v>
      </c>
      <c r="H14" s="78">
        <v>0</v>
      </c>
      <c r="I14" s="78">
        <v>2</v>
      </c>
      <c r="J14" s="78">
        <v>7</v>
      </c>
      <c r="K14" s="78">
        <v>3</v>
      </c>
      <c r="L14" s="78">
        <v>12</v>
      </c>
      <c r="M14" s="78">
        <v>0</v>
      </c>
      <c r="N14" s="78">
        <v>10</v>
      </c>
      <c r="O14" s="78">
        <v>0</v>
      </c>
      <c r="P14" s="78">
        <v>9</v>
      </c>
      <c r="Q14" s="78">
        <v>1</v>
      </c>
      <c r="R14" s="78">
        <v>2</v>
      </c>
      <c r="S14" s="78">
        <v>0</v>
      </c>
      <c r="T14" s="78">
        <v>9</v>
      </c>
      <c r="U14" s="78">
        <v>2</v>
      </c>
      <c r="V14" s="78">
        <v>1</v>
      </c>
      <c r="W14" s="78">
        <v>0</v>
      </c>
      <c r="X14" s="78">
        <v>6</v>
      </c>
      <c r="Y14" s="78">
        <v>1</v>
      </c>
      <c r="Z14" s="78">
        <v>0</v>
      </c>
      <c r="AA14" s="78">
        <v>5</v>
      </c>
      <c r="AB14" s="78">
        <v>285</v>
      </c>
      <c r="AC14" s="78">
        <v>665</v>
      </c>
      <c r="AD14" s="78">
        <v>2253</v>
      </c>
      <c r="AE14" s="78">
        <v>8407</v>
      </c>
      <c r="AF14" s="78">
        <v>4565</v>
      </c>
      <c r="AG14" s="78">
        <v>19</v>
      </c>
      <c r="AH14" s="78">
        <v>1619</v>
      </c>
      <c r="AI14" s="78">
        <v>5850</v>
      </c>
      <c r="AJ14" s="78">
        <v>19</v>
      </c>
      <c r="AK14" s="78">
        <v>45</v>
      </c>
      <c r="AL14" s="78">
        <v>181</v>
      </c>
      <c r="AM14" s="78">
        <v>589</v>
      </c>
      <c r="AN14" s="78">
        <v>2376</v>
      </c>
      <c r="AO14" s="78">
        <v>2</v>
      </c>
      <c r="AP14" s="78">
        <v>2</v>
      </c>
      <c r="AQ14" s="78">
        <v>8</v>
      </c>
      <c r="AR14" s="78">
        <v>0</v>
      </c>
      <c r="AS14" s="78">
        <v>3</v>
      </c>
      <c r="AT14" s="78">
        <v>1</v>
      </c>
      <c r="AU14" s="78">
        <v>1</v>
      </c>
      <c r="AV14" s="78">
        <v>7</v>
      </c>
      <c r="AW14" s="78">
        <v>4</v>
      </c>
      <c r="AX14" s="78">
        <v>0</v>
      </c>
      <c r="AY14" s="78">
        <v>1</v>
      </c>
      <c r="AZ14" s="78">
        <v>7</v>
      </c>
      <c r="BA14" s="78">
        <v>6349</v>
      </c>
      <c r="BB14" s="78">
        <v>1723</v>
      </c>
      <c r="BC14" s="78">
        <v>755</v>
      </c>
      <c r="BD14" s="78">
        <v>883</v>
      </c>
      <c r="BE14" s="78">
        <v>85</v>
      </c>
      <c r="BF14" s="78">
        <v>530</v>
      </c>
      <c r="BG14" s="78">
        <v>39</v>
      </c>
      <c r="BH14" s="78">
        <v>31</v>
      </c>
      <c r="BI14" s="78">
        <v>39</v>
      </c>
      <c r="BJ14" s="78">
        <v>12</v>
      </c>
      <c r="BK14" s="78">
        <v>0</v>
      </c>
      <c r="BL14" s="78">
        <v>0</v>
      </c>
      <c r="BM14" s="78">
        <v>12</v>
      </c>
      <c r="BN14" s="78">
        <v>1</v>
      </c>
      <c r="BO14" s="78">
        <v>11</v>
      </c>
      <c r="BP14" s="78">
        <v>0</v>
      </c>
      <c r="BQ14" s="78">
        <v>0</v>
      </c>
      <c r="BR14" s="78">
        <v>0</v>
      </c>
      <c r="BS14" s="78">
        <v>13</v>
      </c>
      <c r="BT14" s="88"/>
    </row>
    <row r="15" spans="1:72" ht="15">
      <c r="A15" s="78">
        <v>1</v>
      </c>
      <c r="B15" s="79" t="s">
        <v>92</v>
      </c>
      <c r="C15" s="78">
        <v>12</v>
      </c>
      <c r="D15" s="78">
        <v>0</v>
      </c>
      <c r="E15" s="78">
        <v>11</v>
      </c>
      <c r="F15" s="78">
        <v>1</v>
      </c>
      <c r="G15" s="78">
        <v>12</v>
      </c>
      <c r="H15" s="78">
        <v>0</v>
      </c>
      <c r="I15" s="78">
        <v>2</v>
      </c>
      <c r="J15" s="78">
        <v>7</v>
      </c>
      <c r="K15" s="78">
        <v>3</v>
      </c>
      <c r="L15" s="78">
        <v>12</v>
      </c>
      <c r="M15" s="78">
        <v>0</v>
      </c>
      <c r="N15" s="78">
        <v>10</v>
      </c>
      <c r="O15" s="78">
        <v>0</v>
      </c>
      <c r="P15" s="78">
        <v>9</v>
      </c>
      <c r="Q15" s="78">
        <v>1</v>
      </c>
      <c r="R15" s="78">
        <v>2</v>
      </c>
      <c r="S15" s="78">
        <v>0</v>
      </c>
      <c r="T15" s="78">
        <v>9</v>
      </c>
      <c r="U15" s="78">
        <v>2</v>
      </c>
      <c r="V15" s="78">
        <v>1</v>
      </c>
      <c r="W15" s="78">
        <v>0</v>
      </c>
      <c r="X15" s="78">
        <v>6</v>
      </c>
      <c r="Y15" s="78">
        <v>1</v>
      </c>
      <c r="Z15" s="78">
        <v>0</v>
      </c>
      <c r="AA15" s="78">
        <v>5</v>
      </c>
      <c r="AB15" s="78">
        <v>285</v>
      </c>
      <c r="AC15" s="78">
        <v>665</v>
      </c>
      <c r="AD15" s="78">
        <v>2253</v>
      </c>
      <c r="AE15" s="78">
        <v>8407</v>
      </c>
      <c r="AF15" s="78">
        <v>4565</v>
      </c>
      <c r="AG15" s="78">
        <v>19</v>
      </c>
      <c r="AH15" s="78">
        <v>1619</v>
      </c>
      <c r="AI15" s="78">
        <v>5850</v>
      </c>
      <c r="AJ15" s="78">
        <v>19</v>
      </c>
      <c r="AK15" s="78">
        <v>45</v>
      </c>
      <c r="AL15" s="78">
        <v>181</v>
      </c>
      <c r="AM15" s="78">
        <v>589</v>
      </c>
      <c r="AN15" s="78">
        <v>2376</v>
      </c>
      <c r="AO15" s="78">
        <v>2</v>
      </c>
      <c r="AP15" s="78">
        <v>2</v>
      </c>
      <c r="AQ15" s="78">
        <v>8</v>
      </c>
      <c r="AR15" s="78">
        <v>0</v>
      </c>
      <c r="AS15" s="78">
        <v>3</v>
      </c>
      <c r="AT15" s="78">
        <v>1</v>
      </c>
      <c r="AU15" s="78">
        <v>1</v>
      </c>
      <c r="AV15" s="78">
        <v>7</v>
      </c>
      <c r="AW15" s="78">
        <v>4</v>
      </c>
      <c r="AX15" s="78">
        <v>0</v>
      </c>
      <c r="AY15" s="78">
        <v>1</v>
      </c>
      <c r="AZ15" s="78">
        <v>7</v>
      </c>
      <c r="BA15" s="78">
        <v>6349</v>
      </c>
      <c r="BB15" s="78">
        <v>1723</v>
      </c>
      <c r="BC15" s="78">
        <v>755</v>
      </c>
      <c r="BD15" s="78">
        <v>883</v>
      </c>
      <c r="BE15" s="78">
        <v>85</v>
      </c>
      <c r="BF15" s="78">
        <v>530</v>
      </c>
      <c r="BG15" s="78">
        <v>39</v>
      </c>
      <c r="BH15" s="78">
        <v>31</v>
      </c>
      <c r="BI15" s="78">
        <v>39</v>
      </c>
      <c r="BJ15" s="78">
        <v>12</v>
      </c>
      <c r="BK15" s="78">
        <v>0</v>
      </c>
      <c r="BL15" s="78">
        <v>0</v>
      </c>
      <c r="BM15" s="78">
        <v>12</v>
      </c>
      <c r="BN15" s="78">
        <v>1</v>
      </c>
      <c r="BO15" s="78">
        <v>11</v>
      </c>
      <c r="BP15" s="78">
        <v>0</v>
      </c>
      <c r="BQ15" s="78">
        <v>0</v>
      </c>
      <c r="BR15" s="78">
        <v>0</v>
      </c>
      <c r="BS15" s="78">
        <v>13</v>
      </c>
      <c r="BT15" s="88"/>
    </row>
    <row r="16" spans="1:72" ht="15">
      <c r="A16" s="80">
        <v>1</v>
      </c>
      <c r="B16" s="81" t="s">
        <v>139</v>
      </c>
      <c r="C16" s="80">
        <v>1</v>
      </c>
      <c r="D16" s="80">
        <v>0</v>
      </c>
      <c r="E16" s="80">
        <v>1</v>
      </c>
      <c r="F16" s="80">
        <v>0</v>
      </c>
      <c r="G16" s="80">
        <v>1</v>
      </c>
      <c r="H16" s="80">
        <v>0</v>
      </c>
      <c r="I16" s="80">
        <v>0</v>
      </c>
      <c r="J16" s="80">
        <v>0</v>
      </c>
      <c r="K16" s="80">
        <v>1</v>
      </c>
      <c r="L16" s="80">
        <v>1</v>
      </c>
      <c r="M16" s="80">
        <v>0</v>
      </c>
      <c r="N16" s="80">
        <v>1</v>
      </c>
      <c r="O16" s="80">
        <v>0</v>
      </c>
      <c r="P16" s="80">
        <v>1</v>
      </c>
      <c r="Q16" s="80">
        <v>0</v>
      </c>
      <c r="R16" s="80">
        <v>0</v>
      </c>
      <c r="S16" s="80">
        <v>0</v>
      </c>
      <c r="T16" s="80">
        <v>1</v>
      </c>
      <c r="U16" s="80">
        <v>0</v>
      </c>
      <c r="V16" s="80">
        <v>0</v>
      </c>
      <c r="W16" s="80">
        <v>0</v>
      </c>
      <c r="X16" s="80">
        <v>1</v>
      </c>
      <c r="Y16" s="80">
        <v>0</v>
      </c>
      <c r="Z16" s="80">
        <v>0</v>
      </c>
      <c r="AA16" s="80">
        <v>0</v>
      </c>
      <c r="AB16" s="80">
        <v>0</v>
      </c>
      <c r="AC16" s="80">
        <v>106</v>
      </c>
      <c r="AD16" s="80">
        <v>231</v>
      </c>
      <c r="AE16" s="80">
        <v>836</v>
      </c>
      <c r="AF16" s="80">
        <v>413</v>
      </c>
      <c r="AG16" s="80">
        <v>12</v>
      </c>
      <c r="AH16" s="80">
        <v>203</v>
      </c>
      <c r="AI16" s="80">
        <v>735</v>
      </c>
      <c r="AJ16" s="80">
        <v>12</v>
      </c>
      <c r="AK16" s="80">
        <v>3</v>
      </c>
      <c r="AL16" s="80">
        <v>15</v>
      </c>
      <c r="AM16" s="80">
        <v>25</v>
      </c>
      <c r="AN16" s="80">
        <v>86</v>
      </c>
      <c r="AO16" s="80">
        <v>0</v>
      </c>
      <c r="AP16" s="80">
        <v>0</v>
      </c>
      <c r="AQ16" s="80">
        <v>1</v>
      </c>
      <c r="AR16" s="80">
        <v>0</v>
      </c>
      <c r="AS16" s="80">
        <v>0</v>
      </c>
      <c r="AT16" s="80">
        <v>0</v>
      </c>
      <c r="AU16" s="80">
        <v>0</v>
      </c>
      <c r="AV16" s="80">
        <v>1</v>
      </c>
      <c r="AW16" s="80">
        <v>0</v>
      </c>
      <c r="AX16" s="80">
        <v>0</v>
      </c>
      <c r="AY16" s="80">
        <v>0</v>
      </c>
      <c r="AZ16" s="80">
        <v>1</v>
      </c>
      <c r="BA16" s="80">
        <v>836</v>
      </c>
      <c r="BB16" s="80">
        <v>231</v>
      </c>
      <c r="BC16" s="80">
        <v>193</v>
      </c>
      <c r="BD16" s="80">
        <v>38</v>
      </c>
      <c r="BE16" s="80">
        <v>0</v>
      </c>
      <c r="BF16" s="80">
        <v>0</v>
      </c>
      <c r="BG16" s="80">
        <v>3</v>
      </c>
      <c r="BH16" s="80">
        <v>3</v>
      </c>
      <c r="BI16" s="80">
        <v>3</v>
      </c>
      <c r="BJ16" s="80">
        <v>1</v>
      </c>
      <c r="BK16" s="80">
        <v>0</v>
      </c>
      <c r="BL16" s="80">
        <v>0</v>
      </c>
      <c r="BM16" s="80">
        <v>1</v>
      </c>
      <c r="BN16" s="80">
        <v>0</v>
      </c>
      <c r="BO16" s="80">
        <v>1</v>
      </c>
      <c r="BP16" s="80">
        <v>0</v>
      </c>
      <c r="BQ16" s="80">
        <v>0</v>
      </c>
      <c r="BR16" s="80">
        <v>0</v>
      </c>
      <c r="BS16" s="80">
        <v>0</v>
      </c>
      <c r="BT16" s="80">
        <v>16042001</v>
      </c>
    </row>
    <row r="17" spans="1:72" ht="15">
      <c r="A17" s="80">
        <v>2</v>
      </c>
      <c r="B17" s="81" t="s">
        <v>140</v>
      </c>
      <c r="C17" s="80">
        <v>1</v>
      </c>
      <c r="D17" s="80">
        <v>0</v>
      </c>
      <c r="E17" s="80">
        <v>1</v>
      </c>
      <c r="F17" s="80">
        <v>0</v>
      </c>
      <c r="G17" s="80">
        <v>1</v>
      </c>
      <c r="H17" s="80">
        <v>0</v>
      </c>
      <c r="I17" s="80">
        <v>0</v>
      </c>
      <c r="J17" s="80">
        <v>1</v>
      </c>
      <c r="K17" s="80">
        <v>0</v>
      </c>
      <c r="L17" s="80">
        <v>1</v>
      </c>
      <c r="M17" s="80">
        <v>0</v>
      </c>
      <c r="N17" s="80">
        <v>1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1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1</v>
      </c>
      <c r="AB17" s="80">
        <v>25</v>
      </c>
      <c r="AC17" s="80">
        <v>30</v>
      </c>
      <c r="AD17" s="80">
        <v>119</v>
      </c>
      <c r="AE17" s="80">
        <v>263</v>
      </c>
      <c r="AF17" s="80">
        <v>202</v>
      </c>
      <c r="AG17" s="80">
        <v>0</v>
      </c>
      <c r="AH17" s="80">
        <v>119</v>
      </c>
      <c r="AI17" s="80">
        <v>263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1</v>
      </c>
      <c r="AR17" s="80">
        <v>0</v>
      </c>
      <c r="AS17" s="80">
        <v>0</v>
      </c>
      <c r="AT17" s="80">
        <v>0</v>
      </c>
      <c r="AU17" s="80">
        <v>0</v>
      </c>
      <c r="AV17" s="80">
        <v>1</v>
      </c>
      <c r="AW17" s="80">
        <v>0</v>
      </c>
      <c r="AX17" s="80">
        <v>0</v>
      </c>
      <c r="AY17" s="80">
        <v>0</v>
      </c>
      <c r="AZ17" s="80">
        <v>1</v>
      </c>
      <c r="BA17" s="80">
        <v>236</v>
      </c>
      <c r="BB17" s="80">
        <v>107</v>
      </c>
      <c r="BC17" s="80">
        <v>65</v>
      </c>
      <c r="BD17" s="80">
        <v>36</v>
      </c>
      <c r="BE17" s="80">
        <v>6</v>
      </c>
      <c r="BF17" s="80">
        <v>12</v>
      </c>
      <c r="BG17" s="80">
        <v>4</v>
      </c>
      <c r="BH17" s="80">
        <v>2</v>
      </c>
      <c r="BI17" s="80">
        <v>4</v>
      </c>
      <c r="BJ17" s="80">
        <v>1</v>
      </c>
      <c r="BK17" s="80">
        <v>0</v>
      </c>
      <c r="BL17" s="80">
        <v>0</v>
      </c>
      <c r="BM17" s="80">
        <v>1</v>
      </c>
      <c r="BN17" s="80">
        <v>0</v>
      </c>
      <c r="BO17" s="80">
        <v>1</v>
      </c>
      <c r="BP17" s="80">
        <v>0</v>
      </c>
      <c r="BQ17" s="80">
        <v>0</v>
      </c>
      <c r="BR17" s="80">
        <v>0</v>
      </c>
      <c r="BS17" s="80">
        <v>4</v>
      </c>
      <c r="BT17" s="80">
        <v>16041503</v>
      </c>
    </row>
    <row r="18" spans="1:72" ht="15">
      <c r="A18" s="80">
        <v>3</v>
      </c>
      <c r="B18" s="81" t="s">
        <v>141</v>
      </c>
      <c r="C18" s="80">
        <v>1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0</v>
      </c>
      <c r="J18" s="80">
        <v>1</v>
      </c>
      <c r="K18" s="80">
        <v>0</v>
      </c>
      <c r="L18" s="80">
        <v>1</v>
      </c>
      <c r="M18" s="80">
        <v>0</v>
      </c>
      <c r="N18" s="80">
        <v>1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1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1</v>
      </c>
      <c r="AB18" s="80">
        <v>0</v>
      </c>
      <c r="AC18" s="80">
        <v>30</v>
      </c>
      <c r="AD18" s="80">
        <v>289</v>
      </c>
      <c r="AE18" s="80">
        <v>1100</v>
      </c>
      <c r="AF18" s="80">
        <v>522</v>
      </c>
      <c r="AG18" s="80">
        <v>0</v>
      </c>
      <c r="AH18" s="80">
        <v>97</v>
      </c>
      <c r="AI18" s="80">
        <v>370</v>
      </c>
      <c r="AJ18" s="80">
        <v>0</v>
      </c>
      <c r="AK18" s="80">
        <v>0</v>
      </c>
      <c r="AL18" s="80">
        <v>0</v>
      </c>
      <c r="AM18" s="80">
        <v>192</v>
      </c>
      <c r="AN18" s="80">
        <v>730</v>
      </c>
      <c r="AO18" s="80">
        <v>0</v>
      </c>
      <c r="AP18" s="80">
        <v>1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1</v>
      </c>
      <c r="AW18" s="80">
        <v>0</v>
      </c>
      <c r="AX18" s="80">
        <v>0</v>
      </c>
      <c r="AY18" s="80">
        <v>0</v>
      </c>
      <c r="AZ18" s="80">
        <v>1</v>
      </c>
      <c r="BA18" s="80">
        <v>198</v>
      </c>
      <c r="BB18" s="80">
        <v>52</v>
      </c>
      <c r="BC18" s="80">
        <v>5</v>
      </c>
      <c r="BD18" s="80">
        <v>47</v>
      </c>
      <c r="BE18" s="80">
        <v>0</v>
      </c>
      <c r="BF18" s="80">
        <v>237</v>
      </c>
      <c r="BG18" s="80">
        <v>3</v>
      </c>
      <c r="BH18" s="80">
        <v>2</v>
      </c>
      <c r="BI18" s="80">
        <v>3</v>
      </c>
      <c r="BJ18" s="80">
        <v>1</v>
      </c>
      <c r="BK18" s="80">
        <v>0</v>
      </c>
      <c r="BL18" s="80">
        <v>0</v>
      </c>
      <c r="BM18" s="80">
        <v>1</v>
      </c>
      <c r="BN18" s="80">
        <v>0</v>
      </c>
      <c r="BO18" s="80">
        <v>1</v>
      </c>
      <c r="BP18" s="80">
        <v>0</v>
      </c>
      <c r="BQ18" s="80">
        <v>0</v>
      </c>
      <c r="BR18" s="80">
        <v>0</v>
      </c>
      <c r="BS18" s="80">
        <v>1</v>
      </c>
      <c r="BT18" s="80">
        <v>16040904</v>
      </c>
    </row>
    <row r="19" spans="1:72" ht="15">
      <c r="A19" s="80">
        <v>4</v>
      </c>
      <c r="B19" s="81" t="s">
        <v>142</v>
      </c>
      <c r="C19" s="80">
        <v>1</v>
      </c>
      <c r="D19" s="80">
        <v>0</v>
      </c>
      <c r="E19" s="80">
        <v>1</v>
      </c>
      <c r="F19" s="80">
        <v>0</v>
      </c>
      <c r="G19" s="80">
        <v>1</v>
      </c>
      <c r="H19" s="80">
        <v>0</v>
      </c>
      <c r="I19" s="80">
        <v>1</v>
      </c>
      <c r="J19" s="80">
        <v>0</v>
      </c>
      <c r="K19" s="80">
        <v>0</v>
      </c>
      <c r="L19" s="80">
        <v>1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1</v>
      </c>
      <c r="S19" s="80">
        <v>0</v>
      </c>
      <c r="T19" s="80">
        <v>1</v>
      </c>
      <c r="U19" s="80">
        <v>0</v>
      </c>
      <c r="V19" s="80">
        <v>0</v>
      </c>
      <c r="W19" s="80">
        <v>0</v>
      </c>
      <c r="X19" s="80">
        <v>1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124</v>
      </c>
      <c r="AE19" s="80">
        <v>465</v>
      </c>
      <c r="AF19" s="80">
        <v>371</v>
      </c>
      <c r="AG19" s="80">
        <v>0</v>
      </c>
      <c r="AH19" s="80">
        <v>0</v>
      </c>
      <c r="AI19" s="80">
        <v>0</v>
      </c>
      <c r="AJ19" s="80">
        <v>0</v>
      </c>
      <c r="AK19" s="80">
        <v>11</v>
      </c>
      <c r="AL19" s="80">
        <v>41</v>
      </c>
      <c r="AM19" s="80">
        <v>113</v>
      </c>
      <c r="AN19" s="80">
        <v>424</v>
      </c>
      <c r="AO19" s="80">
        <v>1</v>
      </c>
      <c r="AP19" s="80">
        <v>0</v>
      </c>
      <c r="AQ19" s="80">
        <v>0</v>
      </c>
      <c r="AR19" s="80">
        <v>0</v>
      </c>
      <c r="AS19" s="80">
        <v>0</v>
      </c>
      <c r="AT19" s="80">
        <v>1</v>
      </c>
      <c r="AU19" s="80">
        <v>0</v>
      </c>
      <c r="AV19" s="80">
        <v>0</v>
      </c>
      <c r="AW19" s="80">
        <v>0</v>
      </c>
      <c r="AX19" s="80">
        <v>0</v>
      </c>
      <c r="AY19" s="80">
        <v>1</v>
      </c>
      <c r="AZ19" s="80">
        <v>0</v>
      </c>
      <c r="BA19" s="80">
        <v>465</v>
      </c>
      <c r="BB19" s="80">
        <v>124</v>
      </c>
      <c r="BC19" s="80">
        <v>16</v>
      </c>
      <c r="BD19" s="80">
        <v>45</v>
      </c>
      <c r="BE19" s="80">
        <v>63</v>
      </c>
      <c r="BF19" s="80">
        <v>0</v>
      </c>
      <c r="BG19" s="80">
        <v>1</v>
      </c>
      <c r="BH19" s="80">
        <v>1</v>
      </c>
      <c r="BI19" s="80">
        <v>1</v>
      </c>
      <c r="BJ19" s="80">
        <v>1</v>
      </c>
      <c r="BK19" s="80">
        <v>0</v>
      </c>
      <c r="BL19" s="80">
        <v>0</v>
      </c>
      <c r="BM19" s="80">
        <v>1</v>
      </c>
      <c r="BN19" s="80">
        <v>1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16040203</v>
      </c>
    </row>
    <row r="20" spans="1:72" ht="15">
      <c r="A20" s="80">
        <v>5</v>
      </c>
      <c r="B20" s="81" t="s">
        <v>143</v>
      </c>
      <c r="C20" s="80">
        <v>1</v>
      </c>
      <c r="D20" s="80">
        <v>0</v>
      </c>
      <c r="E20" s="80">
        <v>1</v>
      </c>
      <c r="F20" s="80">
        <v>0</v>
      </c>
      <c r="G20" s="80">
        <v>1</v>
      </c>
      <c r="H20" s="80">
        <v>0</v>
      </c>
      <c r="I20" s="80">
        <v>0</v>
      </c>
      <c r="J20" s="80">
        <v>1</v>
      </c>
      <c r="K20" s="80">
        <v>0</v>
      </c>
      <c r="L20" s="80">
        <v>1</v>
      </c>
      <c r="M20" s="80">
        <v>0</v>
      </c>
      <c r="N20" s="80">
        <v>1</v>
      </c>
      <c r="O20" s="80">
        <v>0</v>
      </c>
      <c r="P20" s="80">
        <v>1</v>
      </c>
      <c r="Q20" s="80">
        <v>0</v>
      </c>
      <c r="R20" s="80">
        <v>0</v>
      </c>
      <c r="S20" s="80">
        <v>0</v>
      </c>
      <c r="T20" s="80">
        <v>1</v>
      </c>
      <c r="U20" s="80">
        <v>0</v>
      </c>
      <c r="V20" s="80">
        <v>0</v>
      </c>
      <c r="W20" s="80">
        <v>0</v>
      </c>
      <c r="X20" s="80">
        <v>1</v>
      </c>
      <c r="Y20" s="80">
        <v>0</v>
      </c>
      <c r="Z20" s="80">
        <v>0</v>
      </c>
      <c r="AA20" s="80">
        <v>0</v>
      </c>
      <c r="AB20" s="80">
        <v>0</v>
      </c>
      <c r="AC20" s="80">
        <v>80</v>
      </c>
      <c r="AD20" s="80">
        <v>296</v>
      </c>
      <c r="AE20" s="80">
        <v>1167</v>
      </c>
      <c r="AF20" s="80">
        <v>535</v>
      </c>
      <c r="AG20" s="80">
        <v>0</v>
      </c>
      <c r="AH20" s="80">
        <v>273</v>
      </c>
      <c r="AI20" s="80">
        <v>1077</v>
      </c>
      <c r="AJ20" s="80">
        <v>0</v>
      </c>
      <c r="AK20" s="80">
        <v>23</v>
      </c>
      <c r="AL20" s="80">
        <v>90</v>
      </c>
      <c r="AM20" s="80">
        <v>0</v>
      </c>
      <c r="AN20" s="80">
        <v>0</v>
      </c>
      <c r="AO20" s="80">
        <v>0</v>
      </c>
      <c r="AP20" s="80">
        <v>0</v>
      </c>
      <c r="AQ20" s="80">
        <v>1</v>
      </c>
      <c r="AR20" s="80">
        <v>0</v>
      </c>
      <c r="AS20" s="80">
        <v>0</v>
      </c>
      <c r="AT20" s="80">
        <v>0</v>
      </c>
      <c r="AU20" s="80">
        <v>0</v>
      </c>
      <c r="AV20" s="80">
        <v>1</v>
      </c>
      <c r="AW20" s="80">
        <v>0</v>
      </c>
      <c r="AX20" s="80">
        <v>0</v>
      </c>
      <c r="AY20" s="80">
        <v>0</v>
      </c>
      <c r="AZ20" s="80">
        <v>1</v>
      </c>
      <c r="BA20" s="80">
        <v>1167</v>
      </c>
      <c r="BB20" s="80">
        <v>296</v>
      </c>
      <c r="BC20" s="80">
        <v>22</v>
      </c>
      <c r="BD20" s="80">
        <v>274</v>
      </c>
      <c r="BE20" s="80">
        <v>0</v>
      </c>
      <c r="BF20" s="80">
        <v>0</v>
      </c>
      <c r="BG20" s="80">
        <v>5</v>
      </c>
      <c r="BH20" s="80">
        <v>5</v>
      </c>
      <c r="BI20" s="80">
        <v>5</v>
      </c>
      <c r="BJ20" s="80">
        <v>1</v>
      </c>
      <c r="BK20" s="80">
        <v>0</v>
      </c>
      <c r="BL20" s="80">
        <v>0</v>
      </c>
      <c r="BM20" s="80">
        <v>1</v>
      </c>
      <c r="BN20" s="80">
        <v>0</v>
      </c>
      <c r="BO20" s="80">
        <v>1</v>
      </c>
      <c r="BP20" s="80">
        <v>0</v>
      </c>
      <c r="BQ20" s="80">
        <v>0</v>
      </c>
      <c r="BR20" s="80">
        <v>0</v>
      </c>
      <c r="BS20" s="80">
        <v>0</v>
      </c>
      <c r="BT20" s="80">
        <v>16041807</v>
      </c>
    </row>
    <row r="21" spans="1:72" ht="15">
      <c r="A21" s="80">
        <v>6</v>
      </c>
      <c r="B21" s="81" t="s">
        <v>144</v>
      </c>
      <c r="C21" s="80">
        <v>1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0</v>
      </c>
      <c r="J21" s="80">
        <v>1</v>
      </c>
      <c r="K21" s="80">
        <v>0</v>
      </c>
      <c r="L21" s="80">
        <v>1</v>
      </c>
      <c r="M21" s="80">
        <v>0</v>
      </c>
      <c r="N21" s="80">
        <v>1</v>
      </c>
      <c r="O21" s="80">
        <v>0</v>
      </c>
      <c r="P21" s="80">
        <v>1</v>
      </c>
      <c r="Q21" s="80">
        <v>0</v>
      </c>
      <c r="R21" s="80">
        <v>0</v>
      </c>
      <c r="S21" s="80">
        <v>0</v>
      </c>
      <c r="T21" s="80">
        <v>1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1</v>
      </c>
      <c r="AB21" s="80">
        <v>50</v>
      </c>
      <c r="AC21" s="80">
        <v>35</v>
      </c>
      <c r="AD21" s="80">
        <v>115</v>
      </c>
      <c r="AE21" s="80">
        <v>462</v>
      </c>
      <c r="AF21" s="80">
        <v>234</v>
      </c>
      <c r="AG21" s="80">
        <v>0</v>
      </c>
      <c r="AH21" s="80">
        <v>115</v>
      </c>
      <c r="AI21" s="80">
        <v>462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1</v>
      </c>
      <c r="AR21" s="80">
        <v>0</v>
      </c>
      <c r="AS21" s="80">
        <v>1</v>
      </c>
      <c r="AT21" s="80">
        <v>0</v>
      </c>
      <c r="AU21" s="80">
        <v>0</v>
      </c>
      <c r="AV21" s="80">
        <v>0</v>
      </c>
      <c r="AW21" s="80">
        <v>1</v>
      </c>
      <c r="AX21" s="80">
        <v>0</v>
      </c>
      <c r="AY21" s="80">
        <v>0</v>
      </c>
      <c r="AZ21" s="80">
        <v>0</v>
      </c>
      <c r="BA21" s="80">
        <v>117</v>
      </c>
      <c r="BB21" s="80">
        <v>29</v>
      </c>
      <c r="BC21" s="80">
        <v>26</v>
      </c>
      <c r="BD21" s="80">
        <v>1</v>
      </c>
      <c r="BE21" s="80">
        <v>2</v>
      </c>
      <c r="BF21" s="80">
        <v>86</v>
      </c>
      <c r="BG21" s="80">
        <v>2</v>
      </c>
      <c r="BH21" s="80">
        <v>1</v>
      </c>
      <c r="BI21" s="80">
        <v>2</v>
      </c>
      <c r="BJ21" s="80">
        <v>1</v>
      </c>
      <c r="BK21" s="80">
        <v>0</v>
      </c>
      <c r="BL21" s="80">
        <v>0</v>
      </c>
      <c r="BM21" s="80">
        <v>1</v>
      </c>
      <c r="BN21" s="80">
        <v>0</v>
      </c>
      <c r="BO21" s="80">
        <v>1</v>
      </c>
      <c r="BP21" s="80">
        <v>0</v>
      </c>
      <c r="BQ21" s="80">
        <v>0</v>
      </c>
      <c r="BR21" s="80">
        <v>0</v>
      </c>
      <c r="BS21" s="80">
        <v>2</v>
      </c>
      <c r="BT21" s="80">
        <v>16040905</v>
      </c>
    </row>
    <row r="22" spans="1:72" ht="15">
      <c r="A22" s="80">
        <v>7</v>
      </c>
      <c r="B22" s="81" t="s">
        <v>145</v>
      </c>
      <c r="C22" s="80">
        <v>1</v>
      </c>
      <c r="D22" s="80">
        <v>0</v>
      </c>
      <c r="E22" s="80">
        <v>1</v>
      </c>
      <c r="F22" s="80">
        <v>0</v>
      </c>
      <c r="G22" s="80">
        <v>1</v>
      </c>
      <c r="H22" s="80">
        <v>0</v>
      </c>
      <c r="I22" s="80">
        <v>0</v>
      </c>
      <c r="J22" s="80">
        <v>0</v>
      </c>
      <c r="K22" s="80">
        <v>1</v>
      </c>
      <c r="L22" s="80">
        <v>1</v>
      </c>
      <c r="M22" s="80">
        <v>0</v>
      </c>
      <c r="N22" s="80">
        <v>1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0</v>
      </c>
      <c r="U22" s="80">
        <v>1</v>
      </c>
      <c r="V22" s="80">
        <v>0</v>
      </c>
      <c r="W22" s="80">
        <v>0</v>
      </c>
      <c r="X22" s="80">
        <v>1</v>
      </c>
      <c r="Y22" s="80">
        <v>0</v>
      </c>
      <c r="Z22" s="80">
        <v>0</v>
      </c>
      <c r="AA22" s="80">
        <v>0</v>
      </c>
      <c r="AB22" s="80">
        <v>0</v>
      </c>
      <c r="AC22" s="80">
        <v>200</v>
      </c>
      <c r="AD22" s="80">
        <v>288</v>
      </c>
      <c r="AE22" s="80">
        <v>945</v>
      </c>
      <c r="AF22" s="80">
        <v>460</v>
      </c>
      <c r="AG22" s="80">
        <v>2</v>
      </c>
      <c r="AH22" s="80">
        <v>273</v>
      </c>
      <c r="AI22" s="80">
        <v>896</v>
      </c>
      <c r="AJ22" s="80">
        <v>2</v>
      </c>
      <c r="AK22" s="80">
        <v>2</v>
      </c>
      <c r="AL22" s="80">
        <v>12</v>
      </c>
      <c r="AM22" s="80">
        <v>13</v>
      </c>
      <c r="AN22" s="80">
        <v>37</v>
      </c>
      <c r="AO22" s="80">
        <v>0</v>
      </c>
      <c r="AP22" s="80">
        <v>0</v>
      </c>
      <c r="AQ22" s="80">
        <v>1</v>
      </c>
      <c r="AR22" s="80">
        <v>0</v>
      </c>
      <c r="AS22" s="80">
        <v>0</v>
      </c>
      <c r="AT22" s="80">
        <v>0</v>
      </c>
      <c r="AU22" s="80">
        <v>0</v>
      </c>
      <c r="AV22" s="80">
        <v>1</v>
      </c>
      <c r="AW22" s="80">
        <v>0</v>
      </c>
      <c r="AX22" s="80">
        <v>0</v>
      </c>
      <c r="AY22" s="80">
        <v>0</v>
      </c>
      <c r="AZ22" s="80">
        <v>1</v>
      </c>
      <c r="BA22" s="80">
        <v>879</v>
      </c>
      <c r="BB22" s="80">
        <v>268</v>
      </c>
      <c r="BC22" s="80">
        <v>244</v>
      </c>
      <c r="BD22" s="80">
        <v>24</v>
      </c>
      <c r="BE22" s="80">
        <v>0</v>
      </c>
      <c r="BF22" s="80">
        <v>20</v>
      </c>
      <c r="BG22" s="80">
        <v>4</v>
      </c>
      <c r="BH22" s="80">
        <v>3</v>
      </c>
      <c r="BI22" s="80">
        <v>4</v>
      </c>
      <c r="BJ22" s="80">
        <v>1</v>
      </c>
      <c r="BK22" s="80">
        <v>0</v>
      </c>
      <c r="BL22" s="80">
        <v>0</v>
      </c>
      <c r="BM22" s="80">
        <v>1</v>
      </c>
      <c r="BN22" s="80">
        <v>0</v>
      </c>
      <c r="BO22" s="80">
        <v>1</v>
      </c>
      <c r="BP22" s="80">
        <v>0</v>
      </c>
      <c r="BQ22" s="80">
        <v>0</v>
      </c>
      <c r="BR22" s="80">
        <v>0</v>
      </c>
      <c r="BS22" s="80">
        <v>0</v>
      </c>
      <c r="BT22" s="80">
        <v>16042002</v>
      </c>
    </row>
    <row r="23" spans="1:72" ht="15">
      <c r="A23" s="80">
        <v>8</v>
      </c>
      <c r="B23" s="81" t="s">
        <v>146</v>
      </c>
      <c r="C23" s="80">
        <v>1</v>
      </c>
      <c r="D23" s="80">
        <v>0</v>
      </c>
      <c r="E23" s="80">
        <v>1</v>
      </c>
      <c r="F23" s="80">
        <v>0</v>
      </c>
      <c r="G23" s="80">
        <v>1</v>
      </c>
      <c r="H23" s="80">
        <v>0</v>
      </c>
      <c r="I23" s="80">
        <v>0</v>
      </c>
      <c r="J23" s="80">
        <v>1</v>
      </c>
      <c r="K23" s="80">
        <v>0</v>
      </c>
      <c r="L23" s="80">
        <v>1</v>
      </c>
      <c r="M23" s="80">
        <v>0</v>
      </c>
      <c r="N23" s="80">
        <v>1</v>
      </c>
      <c r="O23" s="80">
        <v>0</v>
      </c>
      <c r="P23" s="80">
        <v>0</v>
      </c>
      <c r="Q23" s="80">
        <v>1</v>
      </c>
      <c r="R23" s="80">
        <v>0</v>
      </c>
      <c r="S23" s="80">
        <v>0</v>
      </c>
      <c r="T23" s="80">
        <v>0</v>
      </c>
      <c r="U23" s="80">
        <v>0</v>
      </c>
      <c r="V23" s="80">
        <v>1</v>
      </c>
      <c r="W23" s="80">
        <v>0</v>
      </c>
      <c r="X23" s="80">
        <v>0</v>
      </c>
      <c r="Y23" s="80">
        <v>1</v>
      </c>
      <c r="Z23" s="80">
        <v>0</v>
      </c>
      <c r="AA23" s="80">
        <v>0</v>
      </c>
      <c r="AB23" s="80">
        <v>210</v>
      </c>
      <c r="AC23" s="80">
        <v>39</v>
      </c>
      <c r="AD23" s="80">
        <v>269</v>
      </c>
      <c r="AE23" s="80">
        <v>1019</v>
      </c>
      <c r="AF23" s="80">
        <v>854</v>
      </c>
      <c r="AG23" s="80">
        <v>0</v>
      </c>
      <c r="AH23" s="80">
        <v>269</v>
      </c>
      <c r="AI23" s="80">
        <v>1019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1</v>
      </c>
      <c r="AR23" s="80">
        <v>0</v>
      </c>
      <c r="AS23" s="80">
        <v>0</v>
      </c>
      <c r="AT23" s="80">
        <v>0</v>
      </c>
      <c r="AU23" s="80">
        <v>0</v>
      </c>
      <c r="AV23" s="80">
        <v>1</v>
      </c>
      <c r="AW23" s="80">
        <v>0</v>
      </c>
      <c r="AX23" s="80">
        <v>0</v>
      </c>
      <c r="AY23" s="80">
        <v>0</v>
      </c>
      <c r="AZ23" s="80">
        <v>1</v>
      </c>
      <c r="BA23" s="80">
        <v>1019</v>
      </c>
      <c r="BB23" s="80">
        <v>269</v>
      </c>
      <c r="BC23" s="80">
        <v>42</v>
      </c>
      <c r="BD23" s="80">
        <v>227</v>
      </c>
      <c r="BE23" s="80">
        <v>0</v>
      </c>
      <c r="BF23" s="80">
        <v>0</v>
      </c>
      <c r="BG23" s="80">
        <v>6</v>
      </c>
      <c r="BH23" s="80">
        <v>6</v>
      </c>
      <c r="BI23" s="80">
        <v>6</v>
      </c>
      <c r="BJ23" s="80">
        <v>1</v>
      </c>
      <c r="BK23" s="80">
        <v>0</v>
      </c>
      <c r="BL23" s="80">
        <v>0</v>
      </c>
      <c r="BM23" s="80">
        <v>1</v>
      </c>
      <c r="BN23" s="80">
        <v>0</v>
      </c>
      <c r="BO23" s="80">
        <v>1</v>
      </c>
      <c r="BP23" s="80">
        <v>0</v>
      </c>
      <c r="BQ23" s="80">
        <v>0</v>
      </c>
      <c r="BR23" s="80">
        <v>0</v>
      </c>
      <c r="BS23" s="80"/>
      <c r="BT23" s="80">
        <v>16041808</v>
      </c>
    </row>
    <row r="24" spans="1:72" ht="15">
      <c r="A24" s="80">
        <v>9</v>
      </c>
      <c r="B24" s="81" t="s">
        <v>147</v>
      </c>
      <c r="C24" s="80">
        <v>1</v>
      </c>
      <c r="D24" s="80">
        <v>0</v>
      </c>
      <c r="E24" s="80">
        <v>0</v>
      </c>
      <c r="F24" s="80">
        <v>1</v>
      </c>
      <c r="G24" s="80">
        <v>1</v>
      </c>
      <c r="H24" s="80">
        <v>0</v>
      </c>
      <c r="I24" s="80">
        <v>0</v>
      </c>
      <c r="J24" s="80">
        <v>1</v>
      </c>
      <c r="K24" s="80">
        <v>0</v>
      </c>
      <c r="L24" s="80">
        <v>1</v>
      </c>
      <c r="M24" s="80">
        <v>0</v>
      </c>
      <c r="N24" s="80">
        <v>1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1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1</v>
      </c>
      <c r="AB24" s="80">
        <v>0</v>
      </c>
      <c r="AC24" s="80">
        <v>83</v>
      </c>
      <c r="AD24" s="80">
        <v>91</v>
      </c>
      <c r="AE24" s="80">
        <v>338</v>
      </c>
      <c r="AF24" s="80">
        <v>170</v>
      </c>
      <c r="AG24" s="80">
        <v>0</v>
      </c>
      <c r="AH24" s="80">
        <v>91</v>
      </c>
      <c r="AI24" s="80">
        <v>338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1</v>
      </c>
      <c r="AR24" s="80">
        <v>0</v>
      </c>
      <c r="AS24" s="80">
        <v>0</v>
      </c>
      <c r="AT24" s="80">
        <v>0</v>
      </c>
      <c r="AU24" s="80">
        <v>1</v>
      </c>
      <c r="AV24" s="80">
        <v>0</v>
      </c>
      <c r="AW24" s="80">
        <v>0</v>
      </c>
      <c r="AX24" s="80">
        <v>0</v>
      </c>
      <c r="AY24" s="80">
        <v>0</v>
      </c>
      <c r="AZ24" s="80">
        <v>1</v>
      </c>
      <c r="BA24" s="80">
        <v>297</v>
      </c>
      <c r="BB24" s="80">
        <v>80</v>
      </c>
      <c r="BC24" s="80">
        <v>20</v>
      </c>
      <c r="BD24" s="80">
        <v>50</v>
      </c>
      <c r="BE24" s="80">
        <v>10</v>
      </c>
      <c r="BF24" s="80">
        <v>11</v>
      </c>
      <c r="BG24" s="80">
        <v>3</v>
      </c>
      <c r="BH24" s="80">
        <v>2</v>
      </c>
      <c r="BI24" s="80">
        <v>3</v>
      </c>
      <c r="BJ24" s="80">
        <v>1</v>
      </c>
      <c r="BK24" s="80">
        <v>0</v>
      </c>
      <c r="BL24" s="80">
        <v>0</v>
      </c>
      <c r="BM24" s="80">
        <v>1</v>
      </c>
      <c r="BN24" s="80">
        <v>0</v>
      </c>
      <c r="BO24" s="80">
        <v>1</v>
      </c>
      <c r="BP24" s="80">
        <v>0</v>
      </c>
      <c r="BQ24" s="80">
        <v>0</v>
      </c>
      <c r="BR24" s="80">
        <v>0</v>
      </c>
      <c r="BS24" s="80">
        <v>0</v>
      </c>
      <c r="BT24" s="80">
        <v>16041504</v>
      </c>
    </row>
    <row r="25" spans="1:72" ht="15">
      <c r="A25" s="80">
        <v>10</v>
      </c>
      <c r="B25" s="81" t="s">
        <v>148</v>
      </c>
      <c r="C25" s="80">
        <v>1</v>
      </c>
      <c r="D25" s="80">
        <v>0</v>
      </c>
      <c r="E25" s="80">
        <v>1</v>
      </c>
      <c r="F25" s="80">
        <v>0</v>
      </c>
      <c r="G25" s="80">
        <v>1</v>
      </c>
      <c r="H25" s="80">
        <v>0</v>
      </c>
      <c r="I25" s="80">
        <v>0</v>
      </c>
      <c r="J25" s="80">
        <v>0</v>
      </c>
      <c r="K25" s="80">
        <v>1</v>
      </c>
      <c r="L25" s="80">
        <v>1</v>
      </c>
      <c r="M25" s="80">
        <v>0</v>
      </c>
      <c r="N25" s="80">
        <v>1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0</v>
      </c>
      <c r="U25" s="80">
        <v>1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80">
        <v>35</v>
      </c>
      <c r="AD25" s="80">
        <v>223</v>
      </c>
      <c r="AE25" s="80">
        <v>850</v>
      </c>
      <c r="AF25" s="80">
        <v>476</v>
      </c>
      <c r="AG25" s="80">
        <v>5</v>
      </c>
      <c r="AH25" s="80">
        <v>125</v>
      </c>
      <c r="AI25" s="80">
        <v>482</v>
      </c>
      <c r="AJ25" s="80">
        <v>5</v>
      </c>
      <c r="AK25" s="80">
        <v>0</v>
      </c>
      <c r="AL25" s="80">
        <v>0</v>
      </c>
      <c r="AM25" s="80">
        <v>98</v>
      </c>
      <c r="AN25" s="80">
        <v>368</v>
      </c>
      <c r="AO25" s="80">
        <v>0</v>
      </c>
      <c r="AP25" s="80">
        <v>1</v>
      </c>
      <c r="AQ25" s="80">
        <v>0</v>
      </c>
      <c r="AR25" s="80">
        <v>0</v>
      </c>
      <c r="AS25" s="80">
        <v>1</v>
      </c>
      <c r="AT25" s="80">
        <v>0</v>
      </c>
      <c r="AU25" s="80">
        <v>0</v>
      </c>
      <c r="AV25" s="80">
        <v>0</v>
      </c>
      <c r="AW25" s="80">
        <v>1</v>
      </c>
      <c r="AX25" s="80">
        <v>0</v>
      </c>
      <c r="AY25" s="80">
        <v>0</v>
      </c>
      <c r="AZ25" s="80">
        <v>0</v>
      </c>
      <c r="BA25" s="80">
        <v>583</v>
      </c>
      <c r="BB25" s="80">
        <v>153</v>
      </c>
      <c r="BC25" s="80">
        <v>47</v>
      </c>
      <c r="BD25" s="80">
        <v>106</v>
      </c>
      <c r="BE25" s="80">
        <v>0</v>
      </c>
      <c r="BF25" s="80">
        <v>70</v>
      </c>
      <c r="BG25" s="80">
        <v>3</v>
      </c>
      <c r="BH25" s="80">
        <v>3</v>
      </c>
      <c r="BI25" s="80">
        <v>3</v>
      </c>
      <c r="BJ25" s="80">
        <v>1</v>
      </c>
      <c r="BK25" s="80">
        <v>0</v>
      </c>
      <c r="BL25" s="80">
        <v>0</v>
      </c>
      <c r="BM25" s="80">
        <v>1</v>
      </c>
      <c r="BN25" s="80">
        <v>0</v>
      </c>
      <c r="BO25" s="80">
        <v>1</v>
      </c>
      <c r="BP25" s="80">
        <v>0</v>
      </c>
      <c r="BQ25" s="80">
        <v>0</v>
      </c>
      <c r="BR25" s="80">
        <v>0</v>
      </c>
      <c r="BS25" s="80">
        <v>1</v>
      </c>
      <c r="BT25" s="80">
        <v>16040611</v>
      </c>
    </row>
    <row r="26" spans="1:72" ht="15">
      <c r="A26" s="80">
        <v>11</v>
      </c>
      <c r="B26" s="81" t="s">
        <v>149</v>
      </c>
      <c r="C26" s="80">
        <v>1</v>
      </c>
      <c r="D26" s="80">
        <v>0</v>
      </c>
      <c r="E26" s="80">
        <v>1</v>
      </c>
      <c r="F26" s="80">
        <v>0</v>
      </c>
      <c r="G26" s="80">
        <v>1</v>
      </c>
      <c r="H26" s="80">
        <v>0</v>
      </c>
      <c r="I26" s="80">
        <v>0</v>
      </c>
      <c r="J26" s="80">
        <v>1</v>
      </c>
      <c r="K26" s="80">
        <v>0</v>
      </c>
      <c r="L26" s="80">
        <v>1</v>
      </c>
      <c r="M26" s="80">
        <v>0</v>
      </c>
      <c r="N26" s="80">
        <v>1</v>
      </c>
      <c r="O26" s="80">
        <v>0</v>
      </c>
      <c r="P26" s="80">
        <v>1</v>
      </c>
      <c r="Q26" s="80">
        <v>0</v>
      </c>
      <c r="R26" s="80">
        <v>0</v>
      </c>
      <c r="S26" s="80">
        <v>0</v>
      </c>
      <c r="T26" s="80">
        <v>1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1</v>
      </c>
      <c r="AB26" s="80">
        <v>0</v>
      </c>
      <c r="AC26" s="80">
        <v>27</v>
      </c>
      <c r="AD26" s="80">
        <v>83</v>
      </c>
      <c r="AE26" s="80">
        <v>312</v>
      </c>
      <c r="AF26" s="80">
        <v>151</v>
      </c>
      <c r="AG26" s="80">
        <v>0</v>
      </c>
      <c r="AH26" s="80">
        <v>54</v>
      </c>
      <c r="AI26" s="80">
        <v>208</v>
      </c>
      <c r="AJ26" s="80">
        <v>0</v>
      </c>
      <c r="AK26" s="80">
        <v>6</v>
      </c>
      <c r="AL26" s="80">
        <v>23</v>
      </c>
      <c r="AM26" s="80">
        <v>23</v>
      </c>
      <c r="AN26" s="80">
        <v>81</v>
      </c>
      <c r="AO26" s="80">
        <v>0</v>
      </c>
      <c r="AP26" s="80">
        <v>0</v>
      </c>
      <c r="AQ26" s="80">
        <v>1</v>
      </c>
      <c r="AR26" s="80">
        <v>0</v>
      </c>
      <c r="AS26" s="80">
        <v>1</v>
      </c>
      <c r="AT26" s="80">
        <v>0</v>
      </c>
      <c r="AU26" s="80">
        <v>0</v>
      </c>
      <c r="AV26" s="80">
        <v>0</v>
      </c>
      <c r="AW26" s="80">
        <v>1</v>
      </c>
      <c r="AX26" s="80">
        <v>0</v>
      </c>
      <c r="AY26" s="80">
        <v>0</v>
      </c>
      <c r="AZ26" s="80">
        <v>0</v>
      </c>
      <c r="BA26" s="80">
        <v>105</v>
      </c>
      <c r="BB26" s="80">
        <v>28</v>
      </c>
      <c r="BC26" s="80">
        <v>13</v>
      </c>
      <c r="BD26" s="80">
        <v>15</v>
      </c>
      <c r="BE26" s="80">
        <v>0</v>
      </c>
      <c r="BF26" s="80">
        <v>55</v>
      </c>
      <c r="BG26" s="80">
        <v>2</v>
      </c>
      <c r="BH26" s="80">
        <v>1</v>
      </c>
      <c r="BI26" s="80">
        <v>2</v>
      </c>
      <c r="BJ26" s="80">
        <v>1</v>
      </c>
      <c r="BK26" s="80">
        <v>0</v>
      </c>
      <c r="BL26" s="80">
        <v>0</v>
      </c>
      <c r="BM26" s="80">
        <v>1</v>
      </c>
      <c r="BN26" s="80">
        <v>0</v>
      </c>
      <c r="BO26" s="80">
        <v>1</v>
      </c>
      <c r="BP26" s="80">
        <v>0</v>
      </c>
      <c r="BQ26" s="80">
        <v>0</v>
      </c>
      <c r="BR26" s="80">
        <v>0</v>
      </c>
      <c r="BS26" s="80">
        <v>5</v>
      </c>
      <c r="BT26" s="80">
        <v>16040906</v>
      </c>
    </row>
    <row r="27" spans="1:72" ht="15">
      <c r="A27" s="80">
        <v>12</v>
      </c>
      <c r="B27" s="81" t="s">
        <v>150</v>
      </c>
      <c r="C27" s="80">
        <v>1</v>
      </c>
      <c r="D27" s="80">
        <v>0</v>
      </c>
      <c r="E27" s="80">
        <v>1</v>
      </c>
      <c r="F27" s="80">
        <v>0</v>
      </c>
      <c r="G27" s="80">
        <v>1</v>
      </c>
      <c r="H27" s="80">
        <v>0</v>
      </c>
      <c r="I27" s="80">
        <v>1</v>
      </c>
      <c r="J27" s="80">
        <v>0</v>
      </c>
      <c r="K27" s="80">
        <v>0</v>
      </c>
      <c r="L27" s="80">
        <v>1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1</v>
      </c>
      <c r="S27" s="80">
        <v>0</v>
      </c>
      <c r="T27" s="80">
        <v>1</v>
      </c>
      <c r="U27" s="80">
        <v>0</v>
      </c>
      <c r="V27" s="80">
        <v>0</v>
      </c>
      <c r="W27" s="80">
        <v>0</v>
      </c>
      <c r="X27" s="80">
        <v>1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125</v>
      </c>
      <c r="AE27" s="80">
        <v>650</v>
      </c>
      <c r="AF27" s="80">
        <v>177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125</v>
      </c>
      <c r="AN27" s="80">
        <v>650</v>
      </c>
      <c r="AO27" s="80">
        <v>1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1</v>
      </c>
      <c r="AW27" s="80">
        <v>1</v>
      </c>
      <c r="AX27" s="80">
        <v>0</v>
      </c>
      <c r="AY27" s="80">
        <v>0</v>
      </c>
      <c r="AZ27" s="80">
        <v>0</v>
      </c>
      <c r="BA27" s="80">
        <v>447</v>
      </c>
      <c r="BB27" s="80">
        <v>86</v>
      </c>
      <c r="BC27" s="80">
        <v>62</v>
      </c>
      <c r="BD27" s="80">
        <v>20</v>
      </c>
      <c r="BE27" s="80">
        <v>4</v>
      </c>
      <c r="BF27" s="80">
        <v>39</v>
      </c>
      <c r="BG27" s="80">
        <v>3</v>
      </c>
      <c r="BH27" s="80">
        <v>2</v>
      </c>
      <c r="BI27" s="80">
        <v>3</v>
      </c>
      <c r="BJ27" s="80">
        <v>1</v>
      </c>
      <c r="BK27" s="80">
        <v>0</v>
      </c>
      <c r="BL27" s="80">
        <v>0</v>
      </c>
      <c r="BM27" s="80">
        <v>1</v>
      </c>
      <c r="BN27" s="80">
        <v>0</v>
      </c>
      <c r="BO27" s="80">
        <v>1</v>
      </c>
      <c r="BP27" s="80">
        <v>0</v>
      </c>
      <c r="BQ27" s="80">
        <v>0</v>
      </c>
      <c r="BR27" s="80">
        <v>0</v>
      </c>
      <c r="BS27" s="80">
        <v>0</v>
      </c>
      <c r="BT27" s="80">
        <v>16040504</v>
      </c>
    </row>
  </sheetData>
  <sheetProtection/>
  <mergeCells count="55">
    <mergeCell ref="A5:BT5"/>
    <mergeCell ref="A6:BT6"/>
    <mergeCell ref="A7:BT7"/>
    <mergeCell ref="A8:BT8"/>
    <mergeCell ref="C9:D9"/>
    <mergeCell ref="E9:F9"/>
    <mergeCell ref="G9:H9"/>
    <mergeCell ref="I9:K9"/>
    <mergeCell ref="L9:M9"/>
    <mergeCell ref="N9:S9"/>
    <mergeCell ref="T9:W9"/>
    <mergeCell ref="X9:AA9"/>
    <mergeCell ref="AB9:AC9"/>
    <mergeCell ref="AD9:AG9"/>
    <mergeCell ref="AH9:AN9"/>
    <mergeCell ref="AO9:AR9"/>
    <mergeCell ref="AS9:AV9"/>
    <mergeCell ref="AW9:AZ9"/>
    <mergeCell ref="BA9:BI9"/>
    <mergeCell ref="BJ9:BL9"/>
    <mergeCell ref="BM9:BR9"/>
    <mergeCell ref="A9:A12"/>
    <mergeCell ref="B9:B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R10:R12"/>
    <mergeCell ref="T10:T12"/>
    <mergeCell ref="U10:U12"/>
    <mergeCell ref="V10:V12"/>
    <mergeCell ref="W10:W12"/>
    <mergeCell ref="X10:X12"/>
    <mergeCell ref="Y10:Y12"/>
    <mergeCell ref="Z10:Z12"/>
    <mergeCell ref="AA10:AA12"/>
    <mergeCell ref="AD10:AD12"/>
    <mergeCell ref="BM10:BM12"/>
    <mergeCell ref="BR10:BR12"/>
    <mergeCell ref="BS9:BS12"/>
    <mergeCell ref="C10:D11"/>
    <mergeCell ref="AK10:AL11"/>
    <mergeCell ref="AM10:AN11"/>
    <mergeCell ref="O10:Q11"/>
    <mergeCell ref="BA10:BE11"/>
    <mergeCell ref="BG10:BI11"/>
    <mergeCell ref="BN10:BQ11"/>
    <mergeCell ref="AE10:AG11"/>
    <mergeCell ref="AH10:A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T26"/>
  <sheetViews>
    <sheetView workbookViewId="0" topLeftCell="A1">
      <selection activeCell="A15" sqref="A15:IV26"/>
    </sheetView>
  </sheetViews>
  <sheetFormatPr defaultColWidth="9.140625" defaultRowHeight="15"/>
  <cols>
    <col min="1" max="1" width="3.00390625" style="0" customWidth="1"/>
    <col min="2" max="2" width="29.28125" style="0" bestFit="1" customWidth="1"/>
    <col min="3" max="3" width="5.8515625" style="0" customWidth="1"/>
    <col min="4" max="4" width="6.00390625" style="0" customWidth="1"/>
    <col min="5" max="5" width="7.28125" style="0" customWidth="1"/>
    <col min="6" max="6" width="8.140625" style="0" customWidth="1"/>
    <col min="7" max="7" width="8.28125" style="0" customWidth="1"/>
    <col min="8" max="8" width="10.8515625" style="0" customWidth="1"/>
    <col min="9" max="9" width="9.140625" style="0" customWidth="1"/>
    <col min="10" max="10" width="13.28125" style="0" customWidth="1"/>
    <col min="11" max="11" width="8.28125" style="0" customWidth="1"/>
    <col min="12" max="12" width="4.00390625" style="0" customWidth="1"/>
    <col min="13" max="13" width="5.421875" style="0" customWidth="1"/>
    <col min="14" max="14" width="8.421875" style="0" customWidth="1"/>
    <col min="15" max="15" width="9.8515625" style="0" bestFit="1" customWidth="1"/>
    <col min="16" max="16" width="10.7109375" style="0" bestFit="1" customWidth="1"/>
    <col min="17" max="17" width="9.7109375" style="0" bestFit="1" customWidth="1"/>
    <col min="18" max="18" width="12.8515625" style="0" bestFit="1" customWidth="1"/>
    <col min="19" max="19" width="7.421875" style="0" customWidth="1"/>
    <col min="20" max="20" width="8.7109375" style="0" customWidth="1"/>
    <col min="21" max="22" width="10.140625" style="0" customWidth="1"/>
    <col min="23" max="23" width="8.7109375" style="0" customWidth="1"/>
    <col min="24" max="24" width="6.8515625" style="0" customWidth="1"/>
    <col min="25" max="25" width="8.7109375" style="0" customWidth="1"/>
    <col min="26" max="26" width="9.57421875" style="0" bestFit="1" customWidth="1"/>
    <col min="27" max="27" width="7.7109375" style="0" customWidth="1"/>
    <col min="28" max="29" width="8.421875" style="0" customWidth="1"/>
    <col min="30" max="30" width="4.421875" style="0" customWidth="1"/>
    <col min="31" max="31" width="4.8515625" style="0" customWidth="1"/>
    <col min="32" max="32" width="4.421875" style="0" customWidth="1"/>
    <col min="33" max="33" width="4.57421875" style="0" customWidth="1"/>
    <col min="34" max="34" width="5.140625" style="0" customWidth="1"/>
    <col min="35" max="36" width="5.28125" style="0" customWidth="1"/>
    <col min="37" max="37" width="4.8515625" style="0" customWidth="1"/>
    <col min="38" max="38" width="7.57421875" style="0" customWidth="1"/>
    <col min="39" max="39" width="4.8515625" style="0" customWidth="1"/>
    <col min="40" max="40" width="6.140625" style="0" customWidth="1"/>
    <col min="41" max="43" width="8.7109375" style="0" customWidth="1"/>
    <col min="44" max="45" width="8.00390625" style="0" customWidth="1"/>
    <col min="46" max="48" width="8.7109375" style="0" customWidth="1"/>
    <col min="49" max="49" width="8.00390625" style="0" customWidth="1"/>
    <col min="50" max="52" width="8.7109375" style="0" customWidth="1"/>
    <col min="53" max="53" width="14.57421875" style="0" bestFit="1" customWidth="1"/>
    <col min="54" max="54" width="12.8515625" style="0" bestFit="1" customWidth="1"/>
    <col min="55" max="55" width="6.28125" style="0" customWidth="1"/>
    <col min="56" max="56" width="7.28125" style="0" customWidth="1"/>
    <col min="57" max="57" width="9.421875" style="0" bestFit="1" customWidth="1"/>
    <col min="58" max="58" width="5.140625" style="0" customWidth="1"/>
    <col min="59" max="59" width="9.00390625" style="0" customWidth="1"/>
    <col min="60" max="60" width="4.00390625" style="0" customWidth="1"/>
    <col min="61" max="61" width="5.140625" style="0" customWidth="1"/>
    <col min="62" max="63" width="9.421875" style="0" bestFit="1" customWidth="1"/>
    <col min="64" max="64" width="11.8515625" style="0" bestFit="1" customWidth="1"/>
    <col min="65" max="65" width="4.00390625" style="0" customWidth="1"/>
    <col min="66" max="66" width="8.140625" style="0" customWidth="1"/>
    <col min="67" max="67" width="8.00390625" style="0" customWidth="1"/>
    <col min="68" max="68" width="9.140625" style="0" customWidth="1"/>
    <col min="69" max="69" width="6.57421875" style="0" customWidth="1"/>
    <col min="70" max="70" width="5.28125" style="0" customWidth="1"/>
    <col min="71" max="71" width="10.421875" style="0" bestFit="1" customWidth="1"/>
    <col min="72" max="72" width="9.57421875" style="0" bestFit="1" customWidth="1"/>
  </cols>
  <sheetData>
    <row r="2" ht="15">
      <c r="A2" s="65" t="s">
        <v>0</v>
      </c>
    </row>
    <row r="4" ht="15">
      <c r="A4" s="65" t="s">
        <v>1</v>
      </c>
    </row>
    <row r="5" spans="1:7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1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</row>
    <row r="7" spans="1:72" ht="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ht="15">
      <c r="A8" s="68" t="s">
        <v>151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</row>
    <row r="9" spans="1:72" ht="15">
      <c r="A9" s="69" t="s">
        <v>5</v>
      </c>
      <c r="B9" s="69" t="s">
        <v>6</v>
      </c>
      <c r="C9" s="70" t="s">
        <v>7</v>
      </c>
      <c r="D9" s="71"/>
      <c r="E9" s="70" t="s">
        <v>8</v>
      </c>
      <c r="F9" s="71"/>
      <c r="G9" s="70" t="s">
        <v>9</v>
      </c>
      <c r="H9" s="71"/>
      <c r="I9" s="70" t="s">
        <v>10</v>
      </c>
      <c r="J9" s="82"/>
      <c r="K9" s="71"/>
      <c r="L9" s="70" t="s">
        <v>11</v>
      </c>
      <c r="M9" s="71"/>
      <c r="N9" s="70" t="s">
        <v>12</v>
      </c>
      <c r="O9" s="82"/>
      <c r="P9" s="82"/>
      <c r="Q9" s="82"/>
      <c r="R9" s="82"/>
      <c r="S9" s="71"/>
      <c r="T9" s="70" t="s">
        <v>13</v>
      </c>
      <c r="U9" s="82"/>
      <c r="V9" s="82"/>
      <c r="W9" s="71"/>
      <c r="X9" s="70" t="s">
        <v>14</v>
      </c>
      <c r="Y9" s="82"/>
      <c r="Z9" s="82"/>
      <c r="AA9" s="71"/>
      <c r="AB9" s="70" t="s">
        <v>15</v>
      </c>
      <c r="AC9" s="71"/>
      <c r="AD9" s="70" t="s">
        <v>16</v>
      </c>
      <c r="AE9" s="82"/>
      <c r="AF9" s="82"/>
      <c r="AG9" s="71"/>
      <c r="AH9" s="70" t="s">
        <v>17</v>
      </c>
      <c r="AI9" s="82"/>
      <c r="AJ9" s="82"/>
      <c r="AK9" s="82"/>
      <c r="AL9" s="82"/>
      <c r="AM9" s="82"/>
      <c r="AN9" s="71"/>
      <c r="AO9" s="70" t="s">
        <v>18</v>
      </c>
      <c r="AP9" s="82"/>
      <c r="AQ9" s="82"/>
      <c r="AR9" s="71"/>
      <c r="AS9" s="70" t="s">
        <v>19</v>
      </c>
      <c r="AT9" s="82"/>
      <c r="AU9" s="82"/>
      <c r="AV9" s="71"/>
      <c r="AW9" s="70" t="s">
        <v>20</v>
      </c>
      <c r="AX9" s="82"/>
      <c r="AY9" s="82"/>
      <c r="AZ9" s="71"/>
      <c r="BA9" s="70" t="s">
        <v>21</v>
      </c>
      <c r="BB9" s="82"/>
      <c r="BC9" s="82"/>
      <c r="BD9" s="82"/>
      <c r="BE9" s="82"/>
      <c r="BF9" s="82"/>
      <c r="BG9" s="82"/>
      <c r="BH9" s="82"/>
      <c r="BI9" s="71"/>
      <c r="BJ9" s="70" t="s">
        <v>22</v>
      </c>
      <c r="BK9" s="82"/>
      <c r="BL9" s="71"/>
      <c r="BM9" s="70" t="s">
        <v>23</v>
      </c>
      <c r="BN9" s="82"/>
      <c r="BO9" s="82"/>
      <c r="BP9" s="82"/>
      <c r="BQ9" s="82"/>
      <c r="BR9" s="71"/>
      <c r="BS9" s="69" t="s">
        <v>24</v>
      </c>
      <c r="BT9" s="85"/>
    </row>
    <row r="10" spans="1:72" ht="15">
      <c r="A10" s="72"/>
      <c r="B10" s="72"/>
      <c r="C10" s="73" t="s">
        <v>25</v>
      </c>
      <c r="D10" s="74"/>
      <c r="E10" s="69" t="s">
        <v>26</v>
      </c>
      <c r="F10" s="69" t="s">
        <v>27</v>
      </c>
      <c r="G10" s="69" t="s">
        <v>28</v>
      </c>
      <c r="H10" s="69" t="s">
        <v>29</v>
      </c>
      <c r="I10" s="69" t="s">
        <v>30</v>
      </c>
      <c r="J10" s="69" t="s">
        <v>31</v>
      </c>
      <c r="K10" s="69" t="s">
        <v>32</v>
      </c>
      <c r="L10" s="69" t="s">
        <v>28</v>
      </c>
      <c r="M10" s="69" t="s">
        <v>29</v>
      </c>
      <c r="N10" s="69" t="s">
        <v>33</v>
      </c>
      <c r="O10" s="73" t="s">
        <v>34</v>
      </c>
      <c r="P10" s="83"/>
      <c r="Q10" s="74"/>
      <c r="R10" s="69" t="s">
        <v>35</v>
      </c>
      <c r="S10" s="69" t="s">
        <v>36</v>
      </c>
      <c r="T10" s="69" t="s">
        <v>37</v>
      </c>
      <c r="U10" s="69" t="s">
        <v>38</v>
      </c>
      <c r="V10" s="69" t="s">
        <v>39</v>
      </c>
      <c r="W10" s="69" t="s">
        <v>40</v>
      </c>
      <c r="X10" s="69" t="s">
        <v>41</v>
      </c>
      <c r="Y10" s="69" t="s">
        <v>42</v>
      </c>
      <c r="Z10" s="69" t="s">
        <v>43</v>
      </c>
      <c r="AA10" s="69" t="s">
        <v>44</v>
      </c>
      <c r="AB10" s="69" t="s">
        <v>45</v>
      </c>
      <c r="AC10" s="69" t="s">
        <v>46</v>
      </c>
      <c r="AD10" s="69" t="s">
        <v>47</v>
      </c>
      <c r="AE10" s="73" t="s">
        <v>48</v>
      </c>
      <c r="AF10" s="83"/>
      <c r="AG10" s="74"/>
      <c r="AH10" s="73" t="s">
        <v>49</v>
      </c>
      <c r="AI10" s="83"/>
      <c r="AJ10" s="74"/>
      <c r="AK10" s="73" t="s">
        <v>50</v>
      </c>
      <c r="AL10" s="74"/>
      <c r="AM10" s="73" t="s">
        <v>51</v>
      </c>
      <c r="AN10" s="74"/>
      <c r="AO10" s="69" t="s">
        <v>36</v>
      </c>
      <c r="AP10" s="69" t="s">
        <v>52</v>
      </c>
      <c r="AQ10" s="69" t="s">
        <v>52</v>
      </c>
      <c r="AR10" s="69" t="s">
        <v>53</v>
      </c>
      <c r="AS10" s="69" t="s">
        <v>53</v>
      </c>
      <c r="AT10" s="69" t="s">
        <v>36</v>
      </c>
      <c r="AU10" s="69" t="s">
        <v>52</v>
      </c>
      <c r="AV10" s="69" t="s">
        <v>52</v>
      </c>
      <c r="AW10" s="69" t="s">
        <v>53</v>
      </c>
      <c r="AX10" s="69" t="s">
        <v>36</v>
      </c>
      <c r="AY10" s="69" t="s">
        <v>52</v>
      </c>
      <c r="AZ10" s="69" t="s">
        <v>52</v>
      </c>
      <c r="BA10" s="73" t="s">
        <v>54</v>
      </c>
      <c r="BB10" s="83"/>
      <c r="BC10" s="83"/>
      <c r="BD10" s="83"/>
      <c r="BE10" s="74"/>
      <c r="BF10" s="69" t="s">
        <v>55</v>
      </c>
      <c r="BG10" s="73" t="s">
        <v>56</v>
      </c>
      <c r="BH10" s="83"/>
      <c r="BI10" s="74"/>
      <c r="BJ10" s="69" t="s">
        <v>57</v>
      </c>
      <c r="BK10" s="69" t="s">
        <v>29</v>
      </c>
      <c r="BL10" s="69" t="s">
        <v>58</v>
      </c>
      <c r="BM10" s="69" t="s">
        <v>28</v>
      </c>
      <c r="BN10" s="73" t="s">
        <v>59</v>
      </c>
      <c r="BO10" s="83"/>
      <c r="BP10" s="83"/>
      <c r="BQ10" s="74"/>
      <c r="BR10" s="69" t="s">
        <v>29</v>
      </c>
      <c r="BS10" s="72"/>
      <c r="BT10" s="86"/>
    </row>
    <row r="11" spans="1:72" ht="15">
      <c r="A11" s="72"/>
      <c r="B11" s="72"/>
      <c r="C11" s="75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84"/>
      <c r="Q11" s="76"/>
      <c r="R11" s="72"/>
      <c r="S11" s="72" t="s">
        <v>60</v>
      </c>
      <c r="T11" s="72"/>
      <c r="U11" s="72"/>
      <c r="V11" s="72"/>
      <c r="W11" s="72"/>
      <c r="X11" s="72"/>
      <c r="Y11" s="72"/>
      <c r="Z11" s="72"/>
      <c r="AA11" s="72"/>
      <c r="AB11" s="72" t="s">
        <v>61</v>
      </c>
      <c r="AC11" s="72" t="s">
        <v>61</v>
      </c>
      <c r="AD11" s="72"/>
      <c r="AE11" s="75"/>
      <c r="AF11" s="84"/>
      <c r="AG11" s="76"/>
      <c r="AH11" s="75"/>
      <c r="AI11" s="84"/>
      <c r="AJ11" s="76"/>
      <c r="AK11" s="75"/>
      <c r="AL11" s="76"/>
      <c r="AM11" s="75"/>
      <c r="AN11" s="76"/>
      <c r="AO11" s="72" t="s">
        <v>52</v>
      </c>
      <c r="AP11" s="72" t="s">
        <v>62</v>
      </c>
      <c r="AQ11" s="72" t="s">
        <v>63</v>
      </c>
      <c r="AR11" s="72" t="s">
        <v>64</v>
      </c>
      <c r="AS11" s="72" t="s">
        <v>65</v>
      </c>
      <c r="AT11" s="72" t="s">
        <v>52</v>
      </c>
      <c r="AU11" s="72" t="s">
        <v>62</v>
      </c>
      <c r="AV11" s="72" t="s">
        <v>63</v>
      </c>
      <c r="AW11" s="72" t="s">
        <v>65</v>
      </c>
      <c r="AX11" s="72" t="s">
        <v>52</v>
      </c>
      <c r="AY11" s="72" t="s">
        <v>62</v>
      </c>
      <c r="AZ11" s="72" t="s">
        <v>63</v>
      </c>
      <c r="BA11" s="75"/>
      <c r="BB11" s="84"/>
      <c r="BC11" s="84"/>
      <c r="BD11" s="84"/>
      <c r="BE11" s="76"/>
      <c r="BF11" s="72" t="s">
        <v>47</v>
      </c>
      <c r="BG11" s="75"/>
      <c r="BH11" s="84"/>
      <c r="BI11" s="76"/>
      <c r="BJ11" s="72" t="s">
        <v>66</v>
      </c>
      <c r="BK11" s="72" t="s">
        <v>57</v>
      </c>
      <c r="BL11" s="72" t="s">
        <v>67</v>
      </c>
      <c r="BM11" s="72"/>
      <c r="BN11" s="75"/>
      <c r="BO11" s="84"/>
      <c r="BP11" s="84"/>
      <c r="BQ11" s="76"/>
      <c r="BR11" s="72"/>
      <c r="BS11" s="72"/>
      <c r="BT11" s="86"/>
    </row>
    <row r="12" spans="1:72" ht="15">
      <c r="A12" s="77"/>
      <c r="B12" s="77"/>
      <c r="C12" s="78" t="s">
        <v>68</v>
      </c>
      <c r="D12" s="78" t="s">
        <v>58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 t="s">
        <v>69</v>
      </c>
      <c r="P12" s="78" t="s">
        <v>70</v>
      </c>
      <c r="Q12" s="78" t="s">
        <v>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 t="s">
        <v>72</v>
      </c>
      <c r="AF12" s="78" t="s">
        <v>73</v>
      </c>
      <c r="AG12" s="78" t="s">
        <v>74</v>
      </c>
      <c r="AH12" s="78" t="s">
        <v>47</v>
      </c>
      <c r="AI12" s="78" t="s">
        <v>48</v>
      </c>
      <c r="AJ12" s="78" t="s">
        <v>74</v>
      </c>
      <c r="AK12" s="78" t="s">
        <v>47</v>
      </c>
      <c r="AL12" s="78" t="s">
        <v>48</v>
      </c>
      <c r="AM12" s="78" t="s">
        <v>47</v>
      </c>
      <c r="AN12" s="78" t="s">
        <v>48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 t="s">
        <v>75</v>
      </c>
      <c r="BB12" s="78" t="s">
        <v>76</v>
      </c>
      <c r="BC12" s="78" t="s">
        <v>77</v>
      </c>
      <c r="BD12" s="78" t="s">
        <v>78</v>
      </c>
      <c r="BE12" s="78" t="s">
        <v>79</v>
      </c>
      <c r="BF12" s="77"/>
      <c r="BG12" s="78" t="s">
        <v>80</v>
      </c>
      <c r="BH12" s="78" t="s">
        <v>81</v>
      </c>
      <c r="BI12" s="78" t="s">
        <v>82</v>
      </c>
      <c r="BJ12" s="77"/>
      <c r="BK12" s="77" t="s">
        <v>83</v>
      </c>
      <c r="BL12" s="77" t="s">
        <v>84</v>
      </c>
      <c r="BM12" s="77"/>
      <c r="BN12" s="78" t="s">
        <v>58</v>
      </c>
      <c r="BO12" s="78" t="s">
        <v>85</v>
      </c>
      <c r="BP12" s="78" t="s">
        <v>86</v>
      </c>
      <c r="BQ12" s="78" t="s">
        <v>87</v>
      </c>
      <c r="BR12" s="77"/>
      <c r="BS12" s="77"/>
      <c r="BT12" s="87" t="s">
        <v>88</v>
      </c>
    </row>
    <row r="13" spans="1:72" ht="15">
      <c r="A13" s="78" t="s">
        <v>89</v>
      </c>
      <c r="B13" s="79" t="s">
        <v>90</v>
      </c>
      <c r="C13" s="78">
        <v>11</v>
      </c>
      <c r="D13" s="78">
        <v>0</v>
      </c>
      <c r="E13" s="78">
        <v>11</v>
      </c>
      <c r="F13" s="78">
        <v>0</v>
      </c>
      <c r="G13" s="78">
        <v>11</v>
      </c>
      <c r="H13" s="78">
        <v>0</v>
      </c>
      <c r="I13" s="78">
        <v>1</v>
      </c>
      <c r="J13" s="78">
        <v>5</v>
      </c>
      <c r="K13" s="78">
        <v>5</v>
      </c>
      <c r="L13" s="78">
        <v>11</v>
      </c>
      <c r="M13" s="78">
        <v>0</v>
      </c>
      <c r="N13" s="78">
        <v>10</v>
      </c>
      <c r="O13" s="78">
        <v>1</v>
      </c>
      <c r="P13" s="78">
        <v>8</v>
      </c>
      <c r="Q13" s="78">
        <v>1</v>
      </c>
      <c r="R13" s="78">
        <v>1</v>
      </c>
      <c r="S13" s="78">
        <v>0</v>
      </c>
      <c r="T13" s="78">
        <v>5</v>
      </c>
      <c r="U13" s="78">
        <v>5</v>
      </c>
      <c r="V13" s="78">
        <v>1</v>
      </c>
      <c r="W13" s="78">
        <v>0</v>
      </c>
      <c r="X13" s="78">
        <v>4</v>
      </c>
      <c r="Y13" s="78">
        <v>1</v>
      </c>
      <c r="Z13" s="78">
        <v>1</v>
      </c>
      <c r="AA13" s="78">
        <v>5</v>
      </c>
      <c r="AB13" s="78">
        <v>17</v>
      </c>
      <c r="AC13" s="78">
        <v>508</v>
      </c>
      <c r="AD13" s="78">
        <v>1810</v>
      </c>
      <c r="AE13" s="78">
        <v>6860</v>
      </c>
      <c r="AF13" s="78">
        <v>3497</v>
      </c>
      <c r="AG13" s="78">
        <v>18</v>
      </c>
      <c r="AH13" s="78">
        <v>1407</v>
      </c>
      <c r="AI13" s="78">
        <v>5180</v>
      </c>
      <c r="AJ13" s="78">
        <v>18</v>
      </c>
      <c r="AK13" s="78">
        <v>82</v>
      </c>
      <c r="AL13" s="78">
        <v>335</v>
      </c>
      <c r="AM13" s="78">
        <v>321</v>
      </c>
      <c r="AN13" s="78">
        <v>1345</v>
      </c>
      <c r="AO13" s="78">
        <v>1</v>
      </c>
      <c r="AP13" s="78">
        <v>0</v>
      </c>
      <c r="AQ13" s="78">
        <v>10</v>
      </c>
      <c r="AR13" s="78">
        <v>0</v>
      </c>
      <c r="AS13" s="78">
        <v>3</v>
      </c>
      <c r="AT13" s="78">
        <v>1</v>
      </c>
      <c r="AU13" s="78">
        <v>1</v>
      </c>
      <c r="AV13" s="78">
        <v>6</v>
      </c>
      <c r="AW13" s="78">
        <v>3</v>
      </c>
      <c r="AX13" s="78">
        <v>0</v>
      </c>
      <c r="AY13" s="78">
        <v>1</v>
      </c>
      <c r="AZ13" s="78">
        <v>7</v>
      </c>
      <c r="BA13" s="78">
        <v>3832</v>
      </c>
      <c r="BB13" s="78">
        <v>1043</v>
      </c>
      <c r="BC13" s="78">
        <v>542</v>
      </c>
      <c r="BD13" s="78">
        <v>485</v>
      </c>
      <c r="BE13" s="78">
        <v>16</v>
      </c>
      <c r="BF13" s="78">
        <v>767</v>
      </c>
      <c r="BG13" s="78">
        <v>25</v>
      </c>
      <c r="BH13" s="78">
        <v>16</v>
      </c>
      <c r="BI13" s="78">
        <v>25</v>
      </c>
      <c r="BJ13" s="78">
        <v>11</v>
      </c>
      <c r="BK13" s="78">
        <v>0</v>
      </c>
      <c r="BL13" s="78">
        <v>0</v>
      </c>
      <c r="BM13" s="78">
        <v>11</v>
      </c>
      <c r="BN13" s="78">
        <v>1</v>
      </c>
      <c r="BO13" s="78">
        <v>10</v>
      </c>
      <c r="BP13" s="78">
        <v>0</v>
      </c>
      <c r="BQ13" s="78">
        <v>0</v>
      </c>
      <c r="BR13" s="78">
        <v>0</v>
      </c>
      <c r="BS13" s="78">
        <v>24</v>
      </c>
      <c r="BT13" s="88"/>
    </row>
    <row r="14" spans="1:72" ht="15">
      <c r="A14" s="78">
        <v>1</v>
      </c>
      <c r="B14" s="79" t="s">
        <v>91</v>
      </c>
      <c r="C14" s="78">
        <v>11</v>
      </c>
      <c r="D14" s="78">
        <v>0</v>
      </c>
      <c r="E14" s="78">
        <v>11</v>
      </c>
      <c r="F14" s="78">
        <v>0</v>
      </c>
      <c r="G14" s="78">
        <v>11</v>
      </c>
      <c r="H14" s="78">
        <v>0</v>
      </c>
      <c r="I14" s="78">
        <v>1</v>
      </c>
      <c r="J14" s="78">
        <v>5</v>
      </c>
      <c r="K14" s="78">
        <v>5</v>
      </c>
      <c r="L14" s="78">
        <v>11</v>
      </c>
      <c r="M14" s="78">
        <v>0</v>
      </c>
      <c r="N14" s="78">
        <v>10</v>
      </c>
      <c r="O14" s="78">
        <v>1</v>
      </c>
      <c r="P14" s="78">
        <v>8</v>
      </c>
      <c r="Q14" s="78">
        <v>1</v>
      </c>
      <c r="R14" s="78">
        <v>1</v>
      </c>
      <c r="S14" s="78">
        <v>0</v>
      </c>
      <c r="T14" s="78">
        <v>5</v>
      </c>
      <c r="U14" s="78">
        <v>5</v>
      </c>
      <c r="V14" s="78">
        <v>1</v>
      </c>
      <c r="W14" s="78">
        <v>0</v>
      </c>
      <c r="X14" s="78">
        <v>4</v>
      </c>
      <c r="Y14" s="78">
        <v>1</v>
      </c>
      <c r="Z14" s="78">
        <v>1</v>
      </c>
      <c r="AA14" s="78">
        <v>5</v>
      </c>
      <c r="AB14" s="78">
        <v>17</v>
      </c>
      <c r="AC14" s="78">
        <v>508</v>
      </c>
      <c r="AD14" s="78">
        <v>1810</v>
      </c>
      <c r="AE14" s="78">
        <v>6860</v>
      </c>
      <c r="AF14" s="78">
        <v>3497</v>
      </c>
      <c r="AG14" s="78">
        <v>18</v>
      </c>
      <c r="AH14" s="78">
        <v>1407</v>
      </c>
      <c r="AI14" s="78">
        <v>5180</v>
      </c>
      <c r="AJ14" s="78">
        <v>18</v>
      </c>
      <c r="AK14" s="78">
        <v>82</v>
      </c>
      <c r="AL14" s="78">
        <v>335</v>
      </c>
      <c r="AM14" s="78">
        <v>321</v>
      </c>
      <c r="AN14" s="78">
        <v>1345</v>
      </c>
      <c r="AO14" s="78">
        <v>1</v>
      </c>
      <c r="AP14" s="78">
        <v>0</v>
      </c>
      <c r="AQ14" s="78">
        <v>10</v>
      </c>
      <c r="AR14" s="78">
        <v>0</v>
      </c>
      <c r="AS14" s="78">
        <v>3</v>
      </c>
      <c r="AT14" s="78">
        <v>1</v>
      </c>
      <c r="AU14" s="78">
        <v>1</v>
      </c>
      <c r="AV14" s="78">
        <v>6</v>
      </c>
      <c r="AW14" s="78">
        <v>3</v>
      </c>
      <c r="AX14" s="78">
        <v>0</v>
      </c>
      <c r="AY14" s="78">
        <v>1</v>
      </c>
      <c r="AZ14" s="78">
        <v>7</v>
      </c>
      <c r="BA14" s="78">
        <v>3832</v>
      </c>
      <c r="BB14" s="78">
        <v>1043</v>
      </c>
      <c r="BC14" s="78">
        <v>542</v>
      </c>
      <c r="BD14" s="78">
        <v>485</v>
      </c>
      <c r="BE14" s="78">
        <v>16</v>
      </c>
      <c r="BF14" s="78">
        <v>767</v>
      </c>
      <c r="BG14" s="78">
        <v>25</v>
      </c>
      <c r="BH14" s="78">
        <v>16</v>
      </c>
      <c r="BI14" s="78">
        <v>25</v>
      </c>
      <c r="BJ14" s="78">
        <v>11</v>
      </c>
      <c r="BK14" s="78">
        <v>0</v>
      </c>
      <c r="BL14" s="78">
        <v>0</v>
      </c>
      <c r="BM14" s="78">
        <v>11</v>
      </c>
      <c r="BN14" s="78">
        <v>1</v>
      </c>
      <c r="BO14" s="78">
        <v>10</v>
      </c>
      <c r="BP14" s="78">
        <v>0</v>
      </c>
      <c r="BQ14" s="78">
        <v>0</v>
      </c>
      <c r="BR14" s="78">
        <v>0</v>
      </c>
      <c r="BS14" s="78">
        <v>24</v>
      </c>
      <c r="BT14" s="88"/>
    </row>
    <row r="15" spans="1:72" ht="15">
      <c r="A15" s="78">
        <v>1</v>
      </c>
      <c r="B15" s="79" t="s">
        <v>92</v>
      </c>
      <c r="C15" s="78">
        <v>11</v>
      </c>
      <c r="D15" s="78">
        <v>0</v>
      </c>
      <c r="E15" s="78">
        <v>11</v>
      </c>
      <c r="F15" s="78">
        <v>0</v>
      </c>
      <c r="G15" s="78">
        <v>11</v>
      </c>
      <c r="H15" s="78">
        <v>0</v>
      </c>
      <c r="I15" s="78">
        <v>1</v>
      </c>
      <c r="J15" s="78">
        <v>5</v>
      </c>
      <c r="K15" s="78">
        <v>5</v>
      </c>
      <c r="L15" s="78">
        <v>11</v>
      </c>
      <c r="M15" s="78">
        <v>0</v>
      </c>
      <c r="N15" s="78">
        <v>10</v>
      </c>
      <c r="O15" s="78">
        <v>1</v>
      </c>
      <c r="P15" s="78">
        <v>8</v>
      </c>
      <c r="Q15" s="78">
        <v>1</v>
      </c>
      <c r="R15" s="78">
        <v>1</v>
      </c>
      <c r="S15" s="78">
        <v>0</v>
      </c>
      <c r="T15" s="78">
        <v>5</v>
      </c>
      <c r="U15" s="78">
        <v>5</v>
      </c>
      <c r="V15" s="78">
        <v>1</v>
      </c>
      <c r="W15" s="78">
        <v>0</v>
      </c>
      <c r="X15" s="78">
        <v>4</v>
      </c>
      <c r="Y15" s="78">
        <v>1</v>
      </c>
      <c r="Z15" s="78">
        <v>1</v>
      </c>
      <c r="AA15" s="78">
        <v>5</v>
      </c>
      <c r="AB15" s="78">
        <v>17</v>
      </c>
      <c r="AC15" s="78">
        <v>508</v>
      </c>
      <c r="AD15" s="78">
        <v>1810</v>
      </c>
      <c r="AE15" s="78">
        <v>6860</v>
      </c>
      <c r="AF15" s="78">
        <v>3497</v>
      </c>
      <c r="AG15" s="78">
        <v>18</v>
      </c>
      <c r="AH15" s="78">
        <v>1407</v>
      </c>
      <c r="AI15" s="78">
        <v>5180</v>
      </c>
      <c r="AJ15" s="78">
        <v>18</v>
      </c>
      <c r="AK15" s="78">
        <v>82</v>
      </c>
      <c r="AL15" s="78">
        <v>335</v>
      </c>
      <c r="AM15" s="78">
        <v>321</v>
      </c>
      <c r="AN15" s="78">
        <v>1345</v>
      </c>
      <c r="AO15" s="78">
        <v>1</v>
      </c>
      <c r="AP15" s="78">
        <v>0</v>
      </c>
      <c r="AQ15" s="78">
        <v>10</v>
      </c>
      <c r="AR15" s="78">
        <v>0</v>
      </c>
      <c r="AS15" s="78">
        <v>3</v>
      </c>
      <c r="AT15" s="78">
        <v>1</v>
      </c>
      <c r="AU15" s="78">
        <v>1</v>
      </c>
      <c r="AV15" s="78">
        <v>6</v>
      </c>
      <c r="AW15" s="78">
        <v>3</v>
      </c>
      <c r="AX15" s="78">
        <v>0</v>
      </c>
      <c r="AY15" s="78">
        <v>1</v>
      </c>
      <c r="AZ15" s="78">
        <v>7</v>
      </c>
      <c r="BA15" s="78">
        <v>3832</v>
      </c>
      <c r="BB15" s="78">
        <v>1043</v>
      </c>
      <c r="BC15" s="78">
        <v>542</v>
      </c>
      <c r="BD15" s="78">
        <v>485</v>
      </c>
      <c r="BE15" s="78">
        <v>16</v>
      </c>
      <c r="BF15" s="78">
        <v>767</v>
      </c>
      <c r="BG15" s="78">
        <v>25</v>
      </c>
      <c r="BH15" s="78">
        <v>16</v>
      </c>
      <c r="BI15" s="78">
        <v>25</v>
      </c>
      <c r="BJ15" s="78">
        <v>11</v>
      </c>
      <c r="BK15" s="78">
        <v>0</v>
      </c>
      <c r="BL15" s="78">
        <v>0</v>
      </c>
      <c r="BM15" s="78">
        <v>11</v>
      </c>
      <c r="BN15" s="78">
        <v>1</v>
      </c>
      <c r="BO15" s="78">
        <v>10</v>
      </c>
      <c r="BP15" s="78">
        <v>0</v>
      </c>
      <c r="BQ15" s="78">
        <v>0</v>
      </c>
      <c r="BR15" s="78">
        <v>0</v>
      </c>
      <c r="BS15" s="78">
        <v>24</v>
      </c>
      <c r="BT15" s="88"/>
    </row>
    <row r="16" spans="1:72" ht="15">
      <c r="A16" s="80">
        <v>1</v>
      </c>
      <c r="B16" s="81" t="s">
        <v>152</v>
      </c>
      <c r="C16" s="80">
        <v>1</v>
      </c>
      <c r="D16" s="80">
        <v>0</v>
      </c>
      <c r="E16" s="80">
        <v>1</v>
      </c>
      <c r="F16" s="80">
        <v>0</v>
      </c>
      <c r="G16" s="80">
        <v>1</v>
      </c>
      <c r="H16" s="80">
        <v>0</v>
      </c>
      <c r="I16" s="80">
        <v>0</v>
      </c>
      <c r="J16" s="80">
        <v>0</v>
      </c>
      <c r="K16" s="80">
        <v>1</v>
      </c>
      <c r="L16" s="80">
        <v>1</v>
      </c>
      <c r="M16" s="80">
        <v>0</v>
      </c>
      <c r="N16" s="80">
        <v>1</v>
      </c>
      <c r="O16" s="80">
        <v>0</v>
      </c>
      <c r="P16" s="80">
        <v>1</v>
      </c>
      <c r="Q16" s="80">
        <v>0</v>
      </c>
      <c r="R16" s="80">
        <v>0</v>
      </c>
      <c r="S16" s="80">
        <v>0</v>
      </c>
      <c r="T16" s="80">
        <v>0</v>
      </c>
      <c r="U16" s="80">
        <v>1</v>
      </c>
      <c r="V16" s="80">
        <v>0</v>
      </c>
      <c r="W16" s="80">
        <v>0</v>
      </c>
      <c r="X16" s="80">
        <v>1</v>
      </c>
      <c r="Y16" s="80">
        <v>0</v>
      </c>
      <c r="Z16" s="80">
        <v>0</v>
      </c>
      <c r="AA16" s="80">
        <v>0</v>
      </c>
      <c r="AB16" s="80">
        <v>0</v>
      </c>
      <c r="AC16" s="80">
        <v>31</v>
      </c>
      <c r="AD16" s="80">
        <v>173</v>
      </c>
      <c r="AE16" s="80">
        <v>606</v>
      </c>
      <c r="AF16" s="80">
        <v>296</v>
      </c>
      <c r="AG16" s="80">
        <v>5</v>
      </c>
      <c r="AH16" s="80">
        <v>173</v>
      </c>
      <c r="AI16" s="80">
        <v>606</v>
      </c>
      <c r="AJ16" s="80">
        <v>5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1</v>
      </c>
      <c r="AR16" s="80">
        <v>0</v>
      </c>
      <c r="AS16" s="80">
        <v>1</v>
      </c>
      <c r="AT16" s="80">
        <v>0</v>
      </c>
      <c r="AU16" s="80">
        <v>0</v>
      </c>
      <c r="AV16" s="80">
        <v>0</v>
      </c>
      <c r="AW16" s="80">
        <v>1</v>
      </c>
      <c r="AX16" s="80">
        <v>0</v>
      </c>
      <c r="AY16" s="80">
        <v>0</v>
      </c>
      <c r="AZ16" s="80">
        <v>0</v>
      </c>
      <c r="BA16" s="80">
        <v>606</v>
      </c>
      <c r="BB16" s="80">
        <v>173</v>
      </c>
      <c r="BC16" s="80">
        <v>100</v>
      </c>
      <c r="BD16" s="80">
        <v>73</v>
      </c>
      <c r="BE16" s="80">
        <v>0</v>
      </c>
      <c r="BF16" s="80">
        <v>0</v>
      </c>
      <c r="BG16" s="80">
        <v>2</v>
      </c>
      <c r="BH16" s="80">
        <v>2</v>
      </c>
      <c r="BI16" s="80">
        <v>2</v>
      </c>
      <c r="BJ16" s="80">
        <v>1</v>
      </c>
      <c r="BK16" s="80">
        <v>0</v>
      </c>
      <c r="BL16" s="80">
        <v>0</v>
      </c>
      <c r="BM16" s="80">
        <v>1</v>
      </c>
      <c r="BN16" s="80">
        <v>0</v>
      </c>
      <c r="BO16" s="80">
        <v>1</v>
      </c>
      <c r="BP16" s="80">
        <v>0</v>
      </c>
      <c r="BQ16" s="80">
        <v>0</v>
      </c>
      <c r="BR16" s="80">
        <v>0</v>
      </c>
      <c r="BS16" s="80">
        <v>3</v>
      </c>
      <c r="BT16" s="80">
        <v>1604111007</v>
      </c>
    </row>
    <row r="17" spans="1:72" ht="15">
      <c r="A17" s="80">
        <v>2</v>
      </c>
      <c r="B17" s="81" t="s">
        <v>153</v>
      </c>
      <c r="C17" s="80">
        <v>1</v>
      </c>
      <c r="D17" s="80">
        <v>0</v>
      </c>
      <c r="E17" s="80">
        <v>1</v>
      </c>
      <c r="F17" s="80">
        <v>0</v>
      </c>
      <c r="G17" s="80">
        <v>1</v>
      </c>
      <c r="H17" s="80">
        <v>0</v>
      </c>
      <c r="I17" s="80">
        <v>0</v>
      </c>
      <c r="J17" s="80">
        <v>0</v>
      </c>
      <c r="K17" s="80">
        <v>1</v>
      </c>
      <c r="L17" s="80">
        <v>1</v>
      </c>
      <c r="M17" s="80">
        <v>0</v>
      </c>
      <c r="N17" s="80">
        <v>1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0</v>
      </c>
      <c r="U17" s="80">
        <v>1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1</v>
      </c>
      <c r="AB17" s="80">
        <v>8</v>
      </c>
      <c r="AC17" s="80">
        <v>23</v>
      </c>
      <c r="AD17" s="80">
        <v>135</v>
      </c>
      <c r="AE17" s="80">
        <v>499</v>
      </c>
      <c r="AF17" s="80">
        <v>239</v>
      </c>
      <c r="AG17" s="80">
        <v>0</v>
      </c>
      <c r="AH17" s="80">
        <v>135</v>
      </c>
      <c r="AI17" s="80">
        <v>499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1</v>
      </c>
      <c r="AR17" s="80">
        <v>0</v>
      </c>
      <c r="AS17" s="80">
        <v>0</v>
      </c>
      <c r="AT17" s="80">
        <v>0</v>
      </c>
      <c r="AU17" s="80">
        <v>0</v>
      </c>
      <c r="AV17" s="80">
        <v>1</v>
      </c>
      <c r="AW17" s="80">
        <v>0</v>
      </c>
      <c r="AX17" s="80">
        <v>0</v>
      </c>
      <c r="AY17" s="80">
        <v>0</v>
      </c>
      <c r="AZ17" s="80">
        <v>1</v>
      </c>
      <c r="BA17" s="80">
        <v>33</v>
      </c>
      <c r="BB17" s="80">
        <v>9</v>
      </c>
      <c r="BC17" s="80">
        <v>3</v>
      </c>
      <c r="BD17" s="80">
        <v>6</v>
      </c>
      <c r="BE17" s="80">
        <v>0</v>
      </c>
      <c r="BF17" s="80">
        <v>126</v>
      </c>
      <c r="BG17" s="80">
        <v>2</v>
      </c>
      <c r="BH17" s="80">
        <v>1</v>
      </c>
      <c r="BI17" s="80">
        <v>2</v>
      </c>
      <c r="BJ17" s="80">
        <v>1</v>
      </c>
      <c r="BK17" s="80">
        <v>0</v>
      </c>
      <c r="BL17" s="80">
        <v>0</v>
      </c>
      <c r="BM17" s="80">
        <v>1</v>
      </c>
      <c r="BN17" s="80">
        <v>0</v>
      </c>
      <c r="BO17" s="80">
        <v>1</v>
      </c>
      <c r="BP17" s="80">
        <v>0</v>
      </c>
      <c r="BQ17" s="80">
        <v>0</v>
      </c>
      <c r="BR17" s="80">
        <v>0</v>
      </c>
      <c r="BS17" s="80">
        <v>0</v>
      </c>
      <c r="BT17" s="80">
        <v>1604041026</v>
      </c>
    </row>
    <row r="18" spans="1:72" ht="15">
      <c r="A18" s="80">
        <v>3</v>
      </c>
      <c r="B18" s="81" t="s">
        <v>154</v>
      </c>
      <c r="C18" s="80">
        <v>1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0</v>
      </c>
      <c r="J18" s="80">
        <v>1</v>
      </c>
      <c r="K18" s="80">
        <v>0</v>
      </c>
      <c r="L18" s="80">
        <v>1</v>
      </c>
      <c r="M18" s="80">
        <v>0</v>
      </c>
      <c r="N18" s="80">
        <v>1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1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1</v>
      </c>
      <c r="AB18" s="80">
        <v>0</v>
      </c>
      <c r="AC18" s="80">
        <v>15</v>
      </c>
      <c r="AD18" s="80">
        <v>169</v>
      </c>
      <c r="AE18" s="80">
        <v>843</v>
      </c>
      <c r="AF18" s="80">
        <v>412</v>
      </c>
      <c r="AG18" s="80">
        <v>0</v>
      </c>
      <c r="AH18" s="80">
        <v>126</v>
      </c>
      <c r="AI18" s="80">
        <v>631</v>
      </c>
      <c r="AJ18" s="80">
        <v>0</v>
      </c>
      <c r="AK18" s="80">
        <v>6</v>
      </c>
      <c r="AL18" s="80">
        <v>29</v>
      </c>
      <c r="AM18" s="80">
        <v>37</v>
      </c>
      <c r="AN18" s="80">
        <v>183</v>
      </c>
      <c r="AO18" s="80">
        <v>0</v>
      </c>
      <c r="AP18" s="80">
        <v>0</v>
      </c>
      <c r="AQ18" s="80">
        <v>1</v>
      </c>
      <c r="AR18" s="80">
        <v>0</v>
      </c>
      <c r="AS18" s="80">
        <v>1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1</v>
      </c>
      <c r="BA18" s="80">
        <v>75</v>
      </c>
      <c r="BB18" s="80">
        <v>15</v>
      </c>
      <c r="BC18" s="80">
        <v>10</v>
      </c>
      <c r="BD18" s="80">
        <v>5</v>
      </c>
      <c r="BE18" s="80">
        <v>0</v>
      </c>
      <c r="BF18" s="80">
        <v>154</v>
      </c>
      <c r="BG18" s="80">
        <v>2</v>
      </c>
      <c r="BH18" s="80">
        <v>1</v>
      </c>
      <c r="BI18" s="80">
        <v>2</v>
      </c>
      <c r="BJ18" s="80">
        <v>1</v>
      </c>
      <c r="BK18" s="80">
        <v>0</v>
      </c>
      <c r="BL18" s="80">
        <v>0</v>
      </c>
      <c r="BM18" s="80">
        <v>1</v>
      </c>
      <c r="BN18" s="80">
        <v>0</v>
      </c>
      <c r="BO18" s="80">
        <v>1</v>
      </c>
      <c r="BP18" s="80">
        <v>0</v>
      </c>
      <c r="BQ18" s="80">
        <v>0</v>
      </c>
      <c r="BR18" s="80">
        <v>0</v>
      </c>
      <c r="BS18" s="80">
        <v>3</v>
      </c>
      <c r="BT18" s="80">
        <v>1604041022</v>
      </c>
    </row>
    <row r="19" spans="1:72" ht="15">
      <c r="A19" s="80">
        <v>4</v>
      </c>
      <c r="B19" s="81" t="s">
        <v>155</v>
      </c>
      <c r="C19" s="80">
        <v>1</v>
      </c>
      <c r="D19" s="80">
        <v>0</v>
      </c>
      <c r="E19" s="80">
        <v>1</v>
      </c>
      <c r="F19" s="80">
        <v>0</v>
      </c>
      <c r="G19" s="80">
        <v>1</v>
      </c>
      <c r="H19" s="80">
        <v>0</v>
      </c>
      <c r="I19" s="80">
        <v>0</v>
      </c>
      <c r="J19" s="80">
        <v>0</v>
      </c>
      <c r="K19" s="80">
        <v>1</v>
      </c>
      <c r="L19" s="80">
        <v>1</v>
      </c>
      <c r="M19" s="80">
        <v>0</v>
      </c>
      <c r="N19" s="80">
        <v>1</v>
      </c>
      <c r="O19" s="80">
        <v>0</v>
      </c>
      <c r="P19" s="80">
        <v>0</v>
      </c>
      <c r="Q19" s="80">
        <v>1</v>
      </c>
      <c r="R19" s="80">
        <v>0</v>
      </c>
      <c r="S19" s="80">
        <v>0</v>
      </c>
      <c r="T19" s="80">
        <v>0</v>
      </c>
      <c r="U19" s="80">
        <v>0</v>
      </c>
      <c r="V19" s="80">
        <v>1</v>
      </c>
      <c r="W19" s="80">
        <v>0</v>
      </c>
      <c r="X19" s="80">
        <v>1</v>
      </c>
      <c r="Y19" s="80">
        <v>0</v>
      </c>
      <c r="Z19" s="80">
        <v>0</v>
      </c>
      <c r="AA19" s="80">
        <v>0</v>
      </c>
      <c r="AB19" s="80">
        <v>0</v>
      </c>
      <c r="AC19" s="80">
        <v>74</v>
      </c>
      <c r="AD19" s="80">
        <v>174</v>
      </c>
      <c r="AE19" s="80">
        <v>634</v>
      </c>
      <c r="AF19" s="80">
        <v>317</v>
      </c>
      <c r="AG19" s="80">
        <v>7</v>
      </c>
      <c r="AH19" s="80">
        <v>138</v>
      </c>
      <c r="AI19" s="80">
        <v>508</v>
      </c>
      <c r="AJ19" s="80">
        <v>7</v>
      </c>
      <c r="AK19" s="80">
        <v>15</v>
      </c>
      <c r="AL19" s="80">
        <v>54</v>
      </c>
      <c r="AM19" s="80">
        <v>21</v>
      </c>
      <c r="AN19" s="80">
        <v>72</v>
      </c>
      <c r="AO19" s="80">
        <v>0</v>
      </c>
      <c r="AP19" s="80">
        <v>0</v>
      </c>
      <c r="AQ19" s="80">
        <v>1</v>
      </c>
      <c r="AR19" s="80">
        <v>0</v>
      </c>
      <c r="AS19" s="80">
        <v>0</v>
      </c>
      <c r="AT19" s="80">
        <v>0</v>
      </c>
      <c r="AU19" s="80">
        <v>1</v>
      </c>
      <c r="AV19" s="80">
        <v>0</v>
      </c>
      <c r="AW19" s="80">
        <v>0</v>
      </c>
      <c r="AX19" s="80">
        <v>0</v>
      </c>
      <c r="AY19" s="80">
        <v>0</v>
      </c>
      <c r="AZ19" s="80">
        <v>1</v>
      </c>
      <c r="BA19" s="80">
        <v>572</v>
      </c>
      <c r="BB19" s="80">
        <v>157</v>
      </c>
      <c r="BC19" s="80">
        <v>95</v>
      </c>
      <c r="BD19" s="80">
        <v>62</v>
      </c>
      <c r="BE19" s="80">
        <v>0</v>
      </c>
      <c r="BF19" s="80">
        <v>17</v>
      </c>
      <c r="BG19" s="80">
        <v>2</v>
      </c>
      <c r="BH19" s="80">
        <v>2</v>
      </c>
      <c r="BI19" s="80">
        <v>2</v>
      </c>
      <c r="BJ19" s="80">
        <v>1</v>
      </c>
      <c r="BK19" s="80">
        <v>0</v>
      </c>
      <c r="BL19" s="80">
        <v>0</v>
      </c>
      <c r="BM19" s="80">
        <v>1</v>
      </c>
      <c r="BN19" s="80">
        <v>0</v>
      </c>
      <c r="BO19" s="80">
        <v>1</v>
      </c>
      <c r="BP19" s="80">
        <v>0</v>
      </c>
      <c r="BQ19" s="80">
        <v>0</v>
      </c>
      <c r="BR19" s="80">
        <v>0</v>
      </c>
      <c r="BS19" s="80">
        <v>0</v>
      </c>
      <c r="BT19" s="80">
        <v>1604111009</v>
      </c>
    </row>
    <row r="20" spans="1:72" ht="15">
      <c r="A20" s="80">
        <v>5</v>
      </c>
      <c r="B20" s="81" t="s">
        <v>156</v>
      </c>
      <c r="C20" s="80">
        <v>1</v>
      </c>
      <c r="D20" s="80">
        <v>0</v>
      </c>
      <c r="E20" s="80">
        <v>1</v>
      </c>
      <c r="F20" s="80">
        <v>0</v>
      </c>
      <c r="G20" s="80">
        <v>1</v>
      </c>
      <c r="H20" s="80">
        <v>0</v>
      </c>
      <c r="I20" s="80">
        <v>0</v>
      </c>
      <c r="J20" s="80">
        <v>1</v>
      </c>
      <c r="K20" s="80">
        <v>0</v>
      </c>
      <c r="L20" s="80">
        <v>1</v>
      </c>
      <c r="M20" s="80">
        <v>0</v>
      </c>
      <c r="N20" s="80">
        <v>1</v>
      </c>
      <c r="O20" s="80">
        <v>0</v>
      </c>
      <c r="P20" s="80">
        <v>1</v>
      </c>
      <c r="Q20" s="80">
        <v>0</v>
      </c>
      <c r="R20" s="80">
        <v>0</v>
      </c>
      <c r="S20" s="80">
        <v>0</v>
      </c>
      <c r="T20" s="80">
        <v>0</v>
      </c>
      <c r="U20" s="80">
        <v>1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1</v>
      </c>
      <c r="AB20" s="80">
        <v>9</v>
      </c>
      <c r="AC20" s="80">
        <v>12</v>
      </c>
      <c r="AD20" s="80">
        <v>103</v>
      </c>
      <c r="AE20" s="80">
        <v>417</v>
      </c>
      <c r="AF20" s="80">
        <v>201</v>
      </c>
      <c r="AG20" s="80">
        <v>0</v>
      </c>
      <c r="AH20" s="80">
        <v>98</v>
      </c>
      <c r="AI20" s="80">
        <v>397</v>
      </c>
      <c r="AJ20" s="80">
        <v>0</v>
      </c>
      <c r="AK20" s="80">
        <v>5</v>
      </c>
      <c r="AL20" s="80">
        <v>20</v>
      </c>
      <c r="AM20" s="80">
        <v>0</v>
      </c>
      <c r="AN20" s="80">
        <v>0</v>
      </c>
      <c r="AO20" s="80">
        <v>0</v>
      </c>
      <c r="AP20" s="80">
        <v>0</v>
      </c>
      <c r="AQ20" s="80">
        <v>1</v>
      </c>
      <c r="AR20" s="80">
        <v>0</v>
      </c>
      <c r="AS20" s="80">
        <v>0</v>
      </c>
      <c r="AT20" s="80">
        <v>0</v>
      </c>
      <c r="AU20" s="80">
        <v>0</v>
      </c>
      <c r="AV20" s="80">
        <v>1</v>
      </c>
      <c r="AW20" s="80">
        <v>0</v>
      </c>
      <c r="AX20" s="80">
        <v>0</v>
      </c>
      <c r="AY20" s="80">
        <v>0</v>
      </c>
      <c r="AZ20" s="80">
        <v>1</v>
      </c>
      <c r="BA20" s="80">
        <v>142</v>
      </c>
      <c r="BB20" s="80">
        <v>35</v>
      </c>
      <c r="BC20" s="80">
        <v>15</v>
      </c>
      <c r="BD20" s="80">
        <v>20</v>
      </c>
      <c r="BE20" s="80">
        <v>0</v>
      </c>
      <c r="BF20" s="80">
        <v>68</v>
      </c>
      <c r="BG20" s="80">
        <v>3</v>
      </c>
      <c r="BH20" s="80">
        <v>2</v>
      </c>
      <c r="BI20" s="80">
        <v>3</v>
      </c>
      <c r="BJ20" s="80">
        <v>1</v>
      </c>
      <c r="BK20" s="80">
        <v>0</v>
      </c>
      <c r="BL20" s="80">
        <v>0</v>
      </c>
      <c r="BM20" s="80">
        <v>1</v>
      </c>
      <c r="BN20" s="80">
        <v>0</v>
      </c>
      <c r="BO20" s="80">
        <v>1</v>
      </c>
      <c r="BP20" s="80">
        <v>0</v>
      </c>
      <c r="BQ20" s="80">
        <v>0</v>
      </c>
      <c r="BR20" s="80">
        <v>0</v>
      </c>
      <c r="BS20" s="80">
        <v>0</v>
      </c>
      <c r="BT20" s="80">
        <v>1604041001</v>
      </c>
    </row>
    <row r="21" spans="1:72" ht="15">
      <c r="A21" s="80">
        <v>6</v>
      </c>
      <c r="B21" s="81" t="s">
        <v>157</v>
      </c>
      <c r="C21" s="80">
        <v>1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</v>
      </c>
      <c r="J21" s="80">
        <v>0</v>
      </c>
      <c r="K21" s="80">
        <v>0</v>
      </c>
      <c r="L21" s="80">
        <v>1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1</v>
      </c>
      <c r="S21" s="80">
        <v>0</v>
      </c>
      <c r="T21" s="80">
        <v>1</v>
      </c>
      <c r="U21" s="80">
        <v>0</v>
      </c>
      <c r="V21" s="80">
        <v>0</v>
      </c>
      <c r="W21" s="80">
        <v>0</v>
      </c>
      <c r="X21" s="80">
        <v>1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236</v>
      </c>
      <c r="AE21" s="80">
        <v>1007</v>
      </c>
      <c r="AF21" s="80">
        <v>502</v>
      </c>
      <c r="AG21" s="80">
        <v>0</v>
      </c>
      <c r="AH21" s="80">
        <v>0</v>
      </c>
      <c r="AI21" s="80">
        <v>0</v>
      </c>
      <c r="AJ21" s="80">
        <v>0</v>
      </c>
      <c r="AK21" s="80">
        <v>22</v>
      </c>
      <c r="AL21" s="80">
        <v>94</v>
      </c>
      <c r="AM21" s="80">
        <v>214</v>
      </c>
      <c r="AN21" s="80">
        <v>913</v>
      </c>
      <c r="AO21" s="80">
        <v>1</v>
      </c>
      <c r="AP21" s="80">
        <v>0</v>
      </c>
      <c r="AQ21" s="80">
        <v>0</v>
      </c>
      <c r="AR21" s="80">
        <v>0</v>
      </c>
      <c r="AS21" s="80">
        <v>0</v>
      </c>
      <c r="AT21" s="80">
        <v>1</v>
      </c>
      <c r="AU21" s="80">
        <v>0</v>
      </c>
      <c r="AV21" s="80">
        <v>0</v>
      </c>
      <c r="AW21" s="80">
        <v>0</v>
      </c>
      <c r="AX21" s="80">
        <v>0</v>
      </c>
      <c r="AY21" s="80">
        <v>1</v>
      </c>
      <c r="AZ21" s="80">
        <v>0</v>
      </c>
      <c r="BA21" s="80">
        <v>917</v>
      </c>
      <c r="BB21" s="80">
        <v>215</v>
      </c>
      <c r="BC21" s="80">
        <v>104</v>
      </c>
      <c r="BD21" s="80">
        <v>97</v>
      </c>
      <c r="BE21" s="80">
        <v>14</v>
      </c>
      <c r="BF21" s="80">
        <v>21</v>
      </c>
      <c r="BG21" s="80">
        <v>2</v>
      </c>
      <c r="BH21" s="80">
        <v>1</v>
      </c>
      <c r="BI21" s="80">
        <v>2</v>
      </c>
      <c r="BJ21" s="80">
        <v>1</v>
      </c>
      <c r="BK21" s="80">
        <v>0</v>
      </c>
      <c r="BL21" s="80">
        <v>0</v>
      </c>
      <c r="BM21" s="80">
        <v>1</v>
      </c>
      <c r="BN21" s="80">
        <v>0</v>
      </c>
      <c r="BO21" s="80">
        <v>1</v>
      </c>
      <c r="BP21" s="80">
        <v>0</v>
      </c>
      <c r="BQ21" s="80">
        <v>0</v>
      </c>
      <c r="BR21" s="80">
        <v>0</v>
      </c>
      <c r="BS21" s="80">
        <v>2</v>
      </c>
      <c r="BT21" s="80">
        <v>1604050042</v>
      </c>
    </row>
    <row r="22" spans="1:72" ht="15">
      <c r="A22" s="80">
        <v>7</v>
      </c>
      <c r="B22" s="81" t="s">
        <v>158</v>
      </c>
      <c r="C22" s="80">
        <v>1</v>
      </c>
      <c r="D22" s="80">
        <v>0</v>
      </c>
      <c r="E22" s="80">
        <v>1</v>
      </c>
      <c r="F22" s="80">
        <v>0</v>
      </c>
      <c r="G22" s="80">
        <v>1</v>
      </c>
      <c r="H22" s="80">
        <v>0</v>
      </c>
      <c r="I22" s="80">
        <v>0</v>
      </c>
      <c r="J22" s="80">
        <v>1</v>
      </c>
      <c r="K22" s="80">
        <v>0</v>
      </c>
      <c r="L22" s="80">
        <v>1</v>
      </c>
      <c r="M22" s="80">
        <v>0</v>
      </c>
      <c r="N22" s="80">
        <v>1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1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0</v>
      </c>
      <c r="AC22" s="80">
        <v>16</v>
      </c>
      <c r="AD22" s="80">
        <v>124</v>
      </c>
      <c r="AE22" s="80">
        <v>466</v>
      </c>
      <c r="AF22" s="80">
        <v>371</v>
      </c>
      <c r="AG22" s="80">
        <v>0</v>
      </c>
      <c r="AH22" s="80">
        <v>82</v>
      </c>
      <c r="AI22" s="80">
        <v>313</v>
      </c>
      <c r="AJ22" s="80">
        <v>0</v>
      </c>
      <c r="AK22" s="80">
        <v>20</v>
      </c>
      <c r="AL22" s="80">
        <v>75</v>
      </c>
      <c r="AM22" s="80">
        <v>22</v>
      </c>
      <c r="AN22" s="80">
        <v>78</v>
      </c>
      <c r="AO22" s="80">
        <v>0</v>
      </c>
      <c r="AP22" s="80">
        <v>0</v>
      </c>
      <c r="AQ22" s="80">
        <v>1</v>
      </c>
      <c r="AR22" s="80">
        <v>0</v>
      </c>
      <c r="AS22" s="80">
        <v>0</v>
      </c>
      <c r="AT22" s="80">
        <v>0</v>
      </c>
      <c r="AU22" s="80">
        <v>0</v>
      </c>
      <c r="AV22" s="80">
        <v>1</v>
      </c>
      <c r="AW22" s="80">
        <v>1</v>
      </c>
      <c r="AX22" s="80">
        <v>0</v>
      </c>
      <c r="AY22" s="80">
        <v>0</v>
      </c>
      <c r="AZ22" s="80">
        <v>0</v>
      </c>
      <c r="BA22" s="80">
        <v>274</v>
      </c>
      <c r="BB22" s="80">
        <v>73</v>
      </c>
      <c r="BC22" s="80">
        <v>69</v>
      </c>
      <c r="BD22" s="80">
        <v>4</v>
      </c>
      <c r="BE22" s="80">
        <v>0</v>
      </c>
      <c r="BF22" s="80">
        <v>51</v>
      </c>
      <c r="BG22" s="80">
        <v>3</v>
      </c>
      <c r="BH22" s="80">
        <v>2</v>
      </c>
      <c r="BI22" s="80">
        <v>3</v>
      </c>
      <c r="BJ22" s="80">
        <v>1</v>
      </c>
      <c r="BK22" s="80">
        <v>0</v>
      </c>
      <c r="BL22" s="80">
        <v>0</v>
      </c>
      <c r="BM22" s="80">
        <v>1</v>
      </c>
      <c r="BN22" s="80">
        <v>0</v>
      </c>
      <c r="BO22" s="80">
        <v>1</v>
      </c>
      <c r="BP22" s="80">
        <v>0</v>
      </c>
      <c r="BQ22" s="80">
        <v>0</v>
      </c>
      <c r="BR22" s="80">
        <v>0</v>
      </c>
      <c r="BS22" s="80">
        <v>10</v>
      </c>
      <c r="BT22" s="80">
        <v>1604041011</v>
      </c>
    </row>
    <row r="23" spans="1:72" ht="15">
      <c r="A23" s="80">
        <v>8</v>
      </c>
      <c r="B23" s="81" t="s">
        <v>159</v>
      </c>
      <c r="C23" s="80">
        <v>1</v>
      </c>
      <c r="D23" s="80">
        <v>0</v>
      </c>
      <c r="E23" s="80">
        <v>1</v>
      </c>
      <c r="F23" s="80">
        <v>0</v>
      </c>
      <c r="G23" s="80">
        <v>1</v>
      </c>
      <c r="H23" s="80">
        <v>0</v>
      </c>
      <c r="I23" s="80">
        <v>0</v>
      </c>
      <c r="J23" s="80">
        <v>1</v>
      </c>
      <c r="K23" s="80">
        <v>0</v>
      </c>
      <c r="L23" s="80">
        <v>1</v>
      </c>
      <c r="M23" s="80">
        <v>0</v>
      </c>
      <c r="N23" s="80">
        <v>1</v>
      </c>
      <c r="O23" s="80">
        <v>1</v>
      </c>
      <c r="P23" s="80">
        <v>0</v>
      </c>
      <c r="Q23" s="80">
        <v>0</v>
      </c>
      <c r="R23" s="80">
        <v>0</v>
      </c>
      <c r="S23" s="80">
        <v>0</v>
      </c>
      <c r="T23" s="80">
        <v>1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1</v>
      </c>
      <c r="AA23" s="80">
        <v>0</v>
      </c>
      <c r="AB23" s="80">
        <v>0</v>
      </c>
      <c r="AC23" s="80">
        <v>80</v>
      </c>
      <c r="AD23" s="80">
        <v>176</v>
      </c>
      <c r="AE23" s="80">
        <v>655</v>
      </c>
      <c r="AF23" s="80">
        <v>311</v>
      </c>
      <c r="AG23" s="80">
        <v>0</v>
      </c>
      <c r="AH23" s="80">
        <v>160</v>
      </c>
      <c r="AI23" s="80">
        <v>595</v>
      </c>
      <c r="AJ23" s="80">
        <v>0</v>
      </c>
      <c r="AK23" s="80">
        <v>7</v>
      </c>
      <c r="AL23" s="80">
        <v>31</v>
      </c>
      <c r="AM23" s="80">
        <v>9</v>
      </c>
      <c r="AN23" s="80">
        <v>29</v>
      </c>
      <c r="AO23" s="80">
        <v>0</v>
      </c>
      <c r="AP23" s="80">
        <v>0</v>
      </c>
      <c r="AQ23" s="80">
        <v>1</v>
      </c>
      <c r="AR23" s="80">
        <v>0</v>
      </c>
      <c r="AS23" s="80">
        <v>0</v>
      </c>
      <c r="AT23" s="80">
        <v>0</v>
      </c>
      <c r="AU23" s="80">
        <v>0</v>
      </c>
      <c r="AV23" s="80">
        <v>1</v>
      </c>
      <c r="AW23" s="80">
        <v>0</v>
      </c>
      <c r="AX23" s="80">
        <v>0</v>
      </c>
      <c r="AY23" s="80">
        <v>0</v>
      </c>
      <c r="AZ23" s="80">
        <v>1</v>
      </c>
      <c r="BA23" s="80">
        <v>309</v>
      </c>
      <c r="BB23" s="80">
        <v>83</v>
      </c>
      <c r="BC23" s="80">
        <v>31</v>
      </c>
      <c r="BD23" s="80">
        <v>52</v>
      </c>
      <c r="BE23" s="80">
        <v>0</v>
      </c>
      <c r="BF23" s="80">
        <v>93</v>
      </c>
      <c r="BG23" s="80">
        <v>3</v>
      </c>
      <c r="BH23" s="80">
        <v>1</v>
      </c>
      <c r="BI23" s="80">
        <v>3</v>
      </c>
      <c r="BJ23" s="80">
        <v>1</v>
      </c>
      <c r="BK23" s="80">
        <v>0</v>
      </c>
      <c r="BL23" s="80">
        <v>0</v>
      </c>
      <c r="BM23" s="80">
        <v>1</v>
      </c>
      <c r="BN23" s="80">
        <v>1</v>
      </c>
      <c r="BO23" s="80">
        <v>0</v>
      </c>
      <c r="BP23" s="80">
        <v>0</v>
      </c>
      <c r="BQ23" s="80">
        <v>0</v>
      </c>
      <c r="BR23" s="80">
        <v>0</v>
      </c>
      <c r="BS23" s="80">
        <v>1</v>
      </c>
      <c r="BT23" s="80">
        <v>1604042011</v>
      </c>
    </row>
    <row r="24" spans="1:72" ht="15">
      <c r="A24" s="80">
        <v>9</v>
      </c>
      <c r="B24" s="81" t="s">
        <v>160</v>
      </c>
      <c r="C24" s="80">
        <v>1</v>
      </c>
      <c r="D24" s="80">
        <v>0</v>
      </c>
      <c r="E24" s="80">
        <v>1</v>
      </c>
      <c r="F24" s="80">
        <v>0</v>
      </c>
      <c r="G24" s="80">
        <v>1</v>
      </c>
      <c r="H24" s="80">
        <v>0</v>
      </c>
      <c r="I24" s="80">
        <v>0</v>
      </c>
      <c r="J24" s="80">
        <v>0</v>
      </c>
      <c r="K24" s="80">
        <v>1</v>
      </c>
      <c r="L24" s="80">
        <v>1</v>
      </c>
      <c r="M24" s="80">
        <v>0</v>
      </c>
      <c r="N24" s="80">
        <v>1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1</v>
      </c>
      <c r="U24" s="80">
        <v>0</v>
      </c>
      <c r="V24" s="80">
        <v>0</v>
      </c>
      <c r="W24" s="80">
        <v>0</v>
      </c>
      <c r="X24" s="80">
        <v>0</v>
      </c>
      <c r="Y24" s="80">
        <v>1</v>
      </c>
      <c r="Z24" s="80">
        <v>0</v>
      </c>
      <c r="AA24" s="80">
        <v>0</v>
      </c>
      <c r="AB24" s="80">
        <v>0</v>
      </c>
      <c r="AC24" s="80">
        <v>132</v>
      </c>
      <c r="AD24" s="80">
        <v>175</v>
      </c>
      <c r="AE24" s="80">
        <v>680</v>
      </c>
      <c r="AF24" s="80">
        <v>325</v>
      </c>
      <c r="AG24" s="80">
        <v>4</v>
      </c>
      <c r="AH24" s="80">
        <v>175</v>
      </c>
      <c r="AI24" s="80">
        <v>680</v>
      </c>
      <c r="AJ24" s="80">
        <v>4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1</v>
      </c>
      <c r="AR24" s="80">
        <v>0</v>
      </c>
      <c r="AS24" s="80">
        <v>0</v>
      </c>
      <c r="AT24" s="80">
        <v>0</v>
      </c>
      <c r="AU24" s="80">
        <v>0</v>
      </c>
      <c r="AV24" s="80">
        <v>1</v>
      </c>
      <c r="AW24" s="80">
        <v>0</v>
      </c>
      <c r="AX24" s="80">
        <v>0</v>
      </c>
      <c r="AY24" s="80">
        <v>0</v>
      </c>
      <c r="AZ24" s="80">
        <v>1</v>
      </c>
      <c r="BA24" s="80">
        <v>276</v>
      </c>
      <c r="BB24" s="80">
        <v>71</v>
      </c>
      <c r="BC24" s="80">
        <v>20</v>
      </c>
      <c r="BD24" s="80">
        <v>49</v>
      </c>
      <c r="BE24" s="80">
        <v>2</v>
      </c>
      <c r="BF24" s="80">
        <v>104</v>
      </c>
      <c r="BG24" s="80">
        <v>2</v>
      </c>
      <c r="BH24" s="80">
        <v>1</v>
      </c>
      <c r="BI24" s="80">
        <v>2</v>
      </c>
      <c r="BJ24" s="80">
        <v>1</v>
      </c>
      <c r="BK24" s="80">
        <v>0</v>
      </c>
      <c r="BL24" s="80">
        <v>0</v>
      </c>
      <c r="BM24" s="80">
        <v>1</v>
      </c>
      <c r="BN24" s="80">
        <v>0</v>
      </c>
      <c r="BO24" s="80">
        <v>1</v>
      </c>
      <c r="BP24" s="80">
        <v>0</v>
      </c>
      <c r="BQ24" s="80">
        <v>0</v>
      </c>
      <c r="BR24" s="80">
        <v>0</v>
      </c>
      <c r="BS24" s="80">
        <v>0</v>
      </c>
      <c r="BT24" s="80">
        <v>1604042006</v>
      </c>
    </row>
    <row r="25" spans="1:72" ht="15">
      <c r="A25" s="80">
        <v>10</v>
      </c>
      <c r="B25" s="81" t="s">
        <v>161</v>
      </c>
      <c r="C25" s="80">
        <v>1</v>
      </c>
      <c r="D25" s="80">
        <v>0</v>
      </c>
      <c r="E25" s="80">
        <v>1</v>
      </c>
      <c r="F25" s="80">
        <v>0</v>
      </c>
      <c r="G25" s="80">
        <v>1</v>
      </c>
      <c r="H25" s="80">
        <v>0</v>
      </c>
      <c r="I25" s="80">
        <v>0</v>
      </c>
      <c r="J25" s="80">
        <v>0</v>
      </c>
      <c r="K25" s="80">
        <v>1</v>
      </c>
      <c r="L25" s="80">
        <v>1</v>
      </c>
      <c r="M25" s="80">
        <v>0</v>
      </c>
      <c r="N25" s="80">
        <v>1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0</v>
      </c>
      <c r="U25" s="80">
        <v>1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1</v>
      </c>
      <c r="AB25" s="80">
        <v>0</v>
      </c>
      <c r="AC25" s="80">
        <v>70</v>
      </c>
      <c r="AD25" s="80">
        <v>220</v>
      </c>
      <c r="AE25" s="80">
        <v>543</v>
      </c>
      <c r="AF25" s="80">
        <v>273</v>
      </c>
      <c r="AG25" s="80">
        <v>2</v>
      </c>
      <c r="AH25" s="80">
        <v>220</v>
      </c>
      <c r="AI25" s="80">
        <v>543</v>
      </c>
      <c r="AJ25" s="80">
        <v>2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1</v>
      </c>
      <c r="AR25" s="80">
        <v>0</v>
      </c>
      <c r="AS25" s="80">
        <v>1</v>
      </c>
      <c r="AT25" s="80">
        <v>0</v>
      </c>
      <c r="AU25" s="80">
        <v>0</v>
      </c>
      <c r="AV25" s="80">
        <v>0</v>
      </c>
      <c r="AW25" s="80">
        <v>1</v>
      </c>
      <c r="AX25" s="80">
        <v>0</v>
      </c>
      <c r="AY25" s="80">
        <v>0</v>
      </c>
      <c r="AZ25" s="80">
        <v>0</v>
      </c>
      <c r="BA25" s="80">
        <v>363</v>
      </c>
      <c r="BB25" s="80">
        <v>147</v>
      </c>
      <c r="BC25" s="80">
        <v>60</v>
      </c>
      <c r="BD25" s="80">
        <v>87</v>
      </c>
      <c r="BE25" s="80">
        <v>0</v>
      </c>
      <c r="BF25" s="80">
        <v>73</v>
      </c>
      <c r="BG25" s="80">
        <v>2</v>
      </c>
      <c r="BH25" s="80">
        <v>2</v>
      </c>
      <c r="BI25" s="80">
        <v>2</v>
      </c>
      <c r="BJ25" s="80">
        <v>1</v>
      </c>
      <c r="BK25" s="80">
        <v>0</v>
      </c>
      <c r="BL25" s="80">
        <v>0</v>
      </c>
      <c r="BM25" s="80">
        <v>1</v>
      </c>
      <c r="BN25" s="80">
        <v>0</v>
      </c>
      <c r="BO25" s="80">
        <v>1</v>
      </c>
      <c r="BP25" s="80">
        <v>0</v>
      </c>
      <c r="BQ25" s="80">
        <v>0</v>
      </c>
      <c r="BR25" s="80">
        <v>0</v>
      </c>
      <c r="BS25" s="80">
        <v>5</v>
      </c>
      <c r="BT25" s="80">
        <v>1604111005</v>
      </c>
    </row>
    <row r="26" spans="1:72" ht="15">
      <c r="A26" s="80">
        <v>11</v>
      </c>
      <c r="B26" s="81" t="s">
        <v>162</v>
      </c>
      <c r="C26" s="80">
        <v>1</v>
      </c>
      <c r="D26" s="80">
        <v>0</v>
      </c>
      <c r="E26" s="80">
        <v>1</v>
      </c>
      <c r="F26" s="80">
        <v>0</v>
      </c>
      <c r="G26" s="80">
        <v>1</v>
      </c>
      <c r="H26" s="80">
        <v>0</v>
      </c>
      <c r="I26" s="80">
        <v>0</v>
      </c>
      <c r="J26" s="80">
        <v>1</v>
      </c>
      <c r="K26" s="80">
        <v>0</v>
      </c>
      <c r="L26" s="80">
        <v>1</v>
      </c>
      <c r="M26" s="80">
        <v>0</v>
      </c>
      <c r="N26" s="80">
        <v>1</v>
      </c>
      <c r="O26" s="80">
        <v>0</v>
      </c>
      <c r="P26" s="80">
        <v>1</v>
      </c>
      <c r="Q26" s="80">
        <v>0</v>
      </c>
      <c r="R26" s="80">
        <v>0</v>
      </c>
      <c r="S26" s="80">
        <v>0</v>
      </c>
      <c r="T26" s="80">
        <v>0</v>
      </c>
      <c r="U26" s="80">
        <v>1</v>
      </c>
      <c r="V26" s="80">
        <v>0</v>
      </c>
      <c r="W26" s="80">
        <v>0</v>
      </c>
      <c r="X26" s="80">
        <v>1</v>
      </c>
      <c r="Y26" s="80">
        <v>0</v>
      </c>
      <c r="Z26" s="80">
        <v>0</v>
      </c>
      <c r="AA26" s="80">
        <v>0</v>
      </c>
      <c r="AB26" s="80">
        <v>0</v>
      </c>
      <c r="AC26" s="80">
        <v>55</v>
      </c>
      <c r="AD26" s="80">
        <v>125</v>
      </c>
      <c r="AE26" s="80">
        <v>510</v>
      </c>
      <c r="AF26" s="80">
        <v>250</v>
      </c>
      <c r="AG26" s="80">
        <v>0</v>
      </c>
      <c r="AH26" s="80">
        <v>100</v>
      </c>
      <c r="AI26" s="80">
        <v>408</v>
      </c>
      <c r="AJ26" s="80">
        <v>0</v>
      </c>
      <c r="AK26" s="80">
        <v>7</v>
      </c>
      <c r="AL26" s="80">
        <v>32</v>
      </c>
      <c r="AM26" s="80">
        <v>18</v>
      </c>
      <c r="AN26" s="80">
        <v>70</v>
      </c>
      <c r="AO26" s="80">
        <v>0</v>
      </c>
      <c r="AP26" s="80">
        <v>0</v>
      </c>
      <c r="AQ26" s="80">
        <v>1</v>
      </c>
      <c r="AR26" s="80">
        <v>0</v>
      </c>
      <c r="AS26" s="80">
        <v>0</v>
      </c>
      <c r="AT26" s="80">
        <v>0</v>
      </c>
      <c r="AU26" s="80">
        <v>0</v>
      </c>
      <c r="AV26" s="80">
        <v>1</v>
      </c>
      <c r="AW26" s="80">
        <v>0</v>
      </c>
      <c r="AX26" s="80">
        <v>0</v>
      </c>
      <c r="AY26" s="80">
        <v>0</v>
      </c>
      <c r="AZ26" s="80">
        <v>1</v>
      </c>
      <c r="BA26" s="80">
        <v>265</v>
      </c>
      <c r="BB26" s="80">
        <v>65</v>
      </c>
      <c r="BC26" s="80">
        <v>35</v>
      </c>
      <c r="BD26" s="80">
        <v>30</v>
      </c>
      <c r="BE26" s="80">
        <v>0</v>
      </c>
      <c r="BF26" s="80">
        <v>60</v>
      </c>
      <c r="BG26" s="80">
        <v>2</v>
      </c>
      <c r="BH26" s="80">
        <v>1</v>
      </c>
      <c r="BI26" s="80">
        <v>2</v>
      </c>
      <c r="BJ26" s="80">
        <v>1</v>
      </c>
      <c r="BK26" s="80">
        <v>0</v>
      </c>
      <c r="BL26" s="80">
        <v>0</v>
      </c>
      <c r="BM26" s="80">
        <v>1</v>
      </c>
      <c r="BN26" s="80">
        <v>0</v>
      </c>
      <c r="BO26" s="80">
        <v>1</v>
      </c>
      <c r="BP26" s="80">
        <v>0</v>
      </c>
      <c r="BQ26" s="80">
        <v>0</v>
      </c>
      <c r="BR26" s="80">
        <v>0</v>
      </c>
      <c r="BS26" s="80">
        <v>0</v>
      </c>
      <c r="BT26" s="80">
        <v>1604061020</v>
      </c>
    </row>
  </sheetData>
  <sheetProtection/>
  <mergeCells count="55">
    <mergeCell ref="A5:BT5"/>
    <mergeCell ref="A6:BT6"/>
    <mergeCell ref="A7:BT7"/>
    <mergeCell ref="A8:BT8"/>
    <mergeCell ref="C9:D9"/>
    <mergeCell ref="E9:F9"/>
    <mergeCell ref="G9:H9"/>
    <mergeCell ref="I9:K9"/>
    <mergeCell ref="L9:M9"/>
    <mergeCell ref="N9:S9"/>
    <mergeCell ref="T9:W9"/>
    <mergeCell ref="X9:AA9"/>
    <mergeCell ref="AB9:AC9"/>
    <mergeCell ref="AD9:AG9"/>
    <mergeCell ref="AH9:AN9"/>
    <mergeCell ref="AO9:AR9"/>
    <mergeCell ref="AS9:AV9"/>
    <mergeCell ref="AW9:AZ9"/>
    <mergeCell ref="BA9:BI9"/>
    <mergeCell ref="BJ9:BL9"/>
    <mergeCell ref="BM9:BR9"/>
    <mergeCell ref="A9:A12"/>
    <mergeCell ref="B9:B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R10:R12"/>
    <mergeCell ref="T10:T12"/>
    <mergeCell ref="U10:U12"/>
    <mergeCell ref="V10:V12"/>
    <mergeCell ref="W10:W12"/>
    <mergeCell ref="X10:X12"/>
    <mergeCell ref="Y10:Y12"/>
    <mergeCell ref="Z10:Z12"/>
    <mergeCell ref="AA10:AA12"/>
    <mergeCell ref="AD10:AD12"/>
    <mergeCell ref="BM10:BM12"/>
    <mergeCell ref="BR10:BR12"/>
    <mergeCell ref="BS9:BS12"/>
    <mergeCell ref="C10:D11"/>
    <mergeCell ref="AK10:AL11"/>
    <mergeCell ref="AM10:AN11"/>
    <mergeCell ref="O10:Q11"/>
    <mergeCell ref="BA10:BE11"/>
    <mergeCell ref="BG10:BI11"/>
    <mergeCell ref="BN10:BQ11"/>
    <mergeCell ref="AE10:AG11"/>
    <mergeCell ref="AH10:AJ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9"/>
  <sheetViews>
    <sheetView tabSelected="1" view="pageBreakPreview" zoomScale="38" zoomScaleNormal="55" zoomScaleSheetLayoutView="38" workbookViewId="0" topLeftCell="A1">
      <pane xSplit="2" ySplit="7" topLeftCell="C176" activePane="bottomRight" state="frozen"/>
      <selection pane="bottomRight" activeCell="N185" sqref="N185"/>
    </sheetView>
  </sheetViews>
  <sheetFormatPr defaultColWidth="9.140625" defaultRowHeight="15"/>
  <cols>
    <col min="1" max="1" width="7.8515625" style="0" customWidth="1"/>
    <col min="2" max="2" width="55.8515625" style="6" customWidth="1"/>
    <col min="3" max="3" width="9.57421875" style="0" customWidth="1"/>
    <col min="4" max="4" width="15.140625" style="7" customWidth="1"/>
    <col min="5" max="5" width="13.28125" style="7" customWidth="1"/>
    <col min="6" max="7" width="15.140625" style="7" customWidth="1"/>
    <col min="8" max="8" width="10.57421875" style="7" customWidth="1"/>
    <col min="9" max="9" width="10.8515625" style="7" customWidth="1"/>
    <col min="10" max="10" width="13.00390625" style="7" customWidth="1"/>
    <col min="11" max="11" width="11.7109375" style="7" customWidth="1"/>
    <col min="12" max="13" width="13.140625" style="0" bestFit="1" customWidth="1"/>
    <col min="14" max="14" width="9.8515625" style="0" customWidth="1"/>
    <col min="15" max="15" width="15.140625" style="0" customWidth="1"/>
    <col min="16" max="16" width="14.8515625" style="0" customWidth="1"/>
    <col min="17" max="17" width="13.00390625" style="8" customWidth="1"/>
  </cols>
  <sheetData>
    <row r="1" spans="1:17" ht="28.5">
      <c r="A1" s="9" t="s">
        <v>163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8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15.75"/>
    <row r="4" spans="1:17" s="1" customFormat="1" ht="43.5" customHeight="1">
      <c r="A4" s="10" t="s">
        <v>5</v>
      </c>
      <c r="B4" s="11" t="s">
        <v>6</v>
      </c>
      <c r="C4" s="12" t="s">
        <v>7</v>
      </c>
      <c r="D4" s="13" t="s">
        <v>16</v>
      </c>
      <c r="E4" s="13"/>
      <c r="F4" s="13" t="s">
        <v>17</v>
      </c>
      <c r="G4" s="13"/>
      <c r="H4" s="13"/>
      <c r="I4" s="13"/>
      <c r="J4" s="13"/>
      <c r="K4" s="13"/>
      <c r="L4" s="12" t="s">
        <v>15</v>
      </c>
      <c r="M4" s="12"/>
      <c r="N4" s="12" t="s">
        <v>18</v>
      </c>
      <c r="O4" s="12"/>
      <c r="P4" s="30"/>
      <c r="Q4" s="39" t="s">
        <v>164</v>
      </c>
    </row>
    <row r="5" spans="1:17" s="1" customFormat="1" ht="33.75" customHeight="1">
      <c r="A5" s="14"/>
      <c r="B5" s="15"/>
      <c r="C5" s="16"/>
      <c r="D5" s="17" t="s">
        <v>47</v>
      </c>
      <c r="E5" s="17" t="s">
        <v>48</v>
      </c>
      <c r="F5" s="17" t="s">
        <v>49</v>
      </c>
      <c r="G5" s="17"/>
      <c r="H5" s="17" t="s">
        <v>50</v>
      </c>
      <c r="I5" s="17"/>
      <c r="J5" s="17" t="s">
        <v>51</v>
      </c>
      <c r="K5" s="17"/>
      <c r="L5" s="31" t="s">
        <v>165</v>
      </c>
      <c r="M5" s="31" t="s">
        <v>166</v>
      </c>
      <c r="N5" s="31" t="s">
        <v>167</v>
      </c>
      <c r="O5" s="31" t="s">
        <v>168</v>
      </c>
      <c r="P5" s="32" t="s">
        <v>169</v>
      </c>
      <c r="Q5" s="40"/>
    </row>
    <row r="6" spans="1:17" s="1" customFormat="1" ht="33.75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33"/>
      <c r="M6" s="33"/>
      <c r="N6" s="33"/>
      <c r="O6" s="33"/>
      <c r="P6" s="34"/>
      <c r="Q6" s="40"/>
    </row>
    <row r="7" spans="1:17" s="1" customFormat="1" ht="33.75" customHeight="1">
      <c r="A7" s="14"/>
      <c r="B7" s="15"/>
      <c r="C7" s="16"/>
      <c r="D7" s="17"/>
      <c r="E7" s="17"/>
      <c r="F7" s="17" t="s">
        <v>47</v>
      </c>
      <c r="G7" s="17" t="s">
        <v>48</v>
      </c>
      <c r="H7" s="17" t="s">
        <v>47</v>
      </c>
      <c r="I7" s="17" t="s">
        <v>48</v>
      </c>
      <c r="J7" s="17" t="s">
        <v>47</v>
      </c>
      <c r="K7" s="17" t="s">
        <v>48</v>
      </c>
      <c r="L7" s="35"/>
      <c r="M7" s="35"/>
      <c r="N7" s="35"/>
      <c r="O7" s="35"/>
      <c r="P7" s="36"/>
      <c r="Q7" s="41"/>
    </row>
    <row r="8" spans="1:17" s="2" customFormat="1" ht="33.75" customHeight="1">
      <c r="A8" s="18">
        <v>1</v>
      </c>
      <c r="B8" s="19">
        <v>2008</v>
      </c>
      <c r="C8" s="20">
        <v>7</v>
      </c>
      <c r="D8" s="21">
        <v>1149</v>
      </c>
      <c r="E8" s="21">
        <v>4745</v>
      </c>
      <c r="F8" s="21">
        <v>933</v>
      </c>
      <c r="G8" s="21">
        <v>3875</v>
      </c>
      <c r="H8" s="21">
        <v>97</v>
      </c>
      <c r="I8" s="21">
        <v>351</v>
      </c>
      <c r="J8" s="21">
        <v>119</v>
      </c>
      <c r="K8" s="21">
        <v>519</v>
      </c>
      <c r="L8" s="20">
        <v>107</v>
      </c>
      <c r="M8" s="20">
        <v>185</v>
      </c>
      <c r="N8" s="20">
        <v>0</v>
      </c>
      <c r="O8" s="20">
        <v>0</v>
      </c>
      <c r="P8" s="20">
        <v>7</v>
      </c>
      <c r="Q8" s="42"/>
    </row>
    <row r="9" spans="1:17" s="3" customFormat="1" ht="33.75" customHeight="1">
      <c r="A9" s="22">
        <v>1</v>
      </c>
      <c r="B9" s="23" t="s">
        <v>93</v>
      </c>
      <c r="C9" s="24">
        <v>1</v>
      </c>
      <c r="D9" s="25">
        <v>158</v>
      </c>
      <c r="E9" s="25">
        <v>725</v>
      </c>
      <c r="F9" s="25">
        <v>137</v>
      </c>
      <c r="G9" s="25">
        <v>631</v>
      </c>
      <c r="H9" s="25">
        <v>13</v>
      </c>
      <c r="I9" s="25">
        <v>60</v>
      </c>
      <c r="J9" s="25">
        <v>8</v>
      </c>
      <c r="K9" s="25">
        <v>34</v>
      </c>
      <c r="L9" s="24">
        <v>0</v>
      </c>
      <c r="M9" s="24">
        <v>10</v>
      </c>
      <c r="N9" s="24">
        <v>0</v>
      </c>
      <c r="O9" s="24">
        <v>0</v>
      </c>
      <c r="P9" s="37">
        <v>1</v>
      </c>
      <c r="Q9" s="43">
        <f aca="true" t="shared" si="0" ref="Q9:Q15">G9/E9*100</f>
        <v>87.0344827586207</v>
      </c>
    </row>
    <row r="10" spans="1:17" s="3" customFormat="1" ht="33.75" customHeight="1">
      <c r="A10" s="22">
        <v>2</v>
      </c>
      <c r="B10" s="23" t="s">
        <v>94</v>
      </c>
      <c r="C10" s="24">
        <v>1</v>
      </c>
      <c r="D10" s="25">
        <v>166</v>
      </c>
      <c r="E10" s="25">
        <v>761</v>
      </c>
      <c r="F10" s="25">
        <v>166</v>
      </c>
      <c r="G10" s="25">
        <v>761</v>
      </c>
      <c r="H10" s="25">
        <v>0</v>
      </c>
      <c r="I10" s="25">
        <v>0</v>
      </c>
      <c r="J10" s="25">
        <v>0</v>
      </c>
      <c r="K10" s="25">
        <v>0</v>
      </c>
      <c r="L10" s="24">
        <v>0</v>
      </c>
      <c r="M10" s="24">
        <v>60</v>
      </c>
      <c r="N10" s="24">
        <v>0</v>
      </c>
      <c r="O10" s="24">
        <v>0</v>
      </c>
      <c r="P10" s="37">
        <v>1</v>
      </c>
      <c r="Q10" s="43">
        <f t="shared" si="0"/>
        <v>100</v>
      </c>
    </row>
    <row r="11" spans="1:17" s="3" customFormat="1" ht="33.75" customHeight="1">
      <c r="A11" s="22">
        <v>3</v>
      </c>
      <c r="B11" s="23" t="s">
        <v>95</v>
      </c>
      <c r="C11" s="24">
        <v>1</v>
      </c>
      <c r="D11" s="25">
        <v>143</v>
      </c>
      <c r="E11" s="25">
        <v>530</v>
      </c>
      <c r="F11" s="25">
        <v>113</v>
      </c>
      <c r="G11" s="25">
        <v>419</v>
      </c>
      <c r="H11" s="25">
        <v>30</v>
      </c>
      <c r="I11" s="25">
        <v>111</v>
      </c>
      <c r="J11" s="25">
        <v>0</v>
      </c>
      <c r="K11" s="25">
        <v>0</v>
      </c>
      <c r="L11" s="24">
        <v>0</v>
      </c>
      <c r="M11" s="24">
        <v>15</v>
      </c>
      <c r="N11" s="24">
        <v>0</v>
      </c>
      <c r="O11" s="24">
        <v>0</v>
      </c>
      <c r="P11" s="37">
        <v>1</v>
      </c>
      <c r="Q11" s="43">
        <f t="shared" si="0"/>
        <v>79.05660377358491</v>
      </c>
    </row>
    <row r="12" spans="1:17" s="3" customFormat="1" ht="33.75" customHeight="1">
      <c r="A12" s="22">
        <v>4</v>
      </c>
      <c r="B12" s="23" t="s">
        <v>96</v>
      </c>
      <c r="C12" s="24">
        <v>1</v>
      </c>
      <c r="D12" s="25">
        <v>281</v>
      </c>
      <c r="E12" s="25">
        <v>1186</v>
      </c>
      <c r="F12" s="25">
        <v>230</v>
      </c>
      <c r="G12" s="25">
        <v>974</v>
      </c>
      <c r="H12" s="25">
        <v>17</v>
      </c>
      <c r="I12" s="25">
        <v>72</v>
      </c>
      <c r="J12" s="25">
        <v>34</v>
      </c>
      <c r="K12" s="25">
        <v>140</v>
      </c>
      <c r="L12" s="24">
        <v>0</v>
      </c>
      <c r="M12" s="24">
        <v>25</v>
      </c>
      <c r="N12" s="24">
        <v>0</v>
      </c>
      <c r="O12" s="24">
        <v>0</v>
      </c>
      <c r="P12" s="37">
        <v>1</v>
      </c>
      <c r="Q12" s="43">
        <f t="shared" si="0"/>
        <v>82.1247892074199</v>
      </c>
    </row>
    <row r="13" spans="1:17" s="3" customFormat="1" ht="33.75" customHeight="1">
      <c r="A13" s="22">
        <v>5</v>
      </c>
      <c r="B13" s="23" t="s">
        <v>97</v>
      </c>
      <c r="C13" s="24">
        <v>1</v>
      </c>
      <c r="D13" s="25">
        <v>111</v>
      </c>
      <c r="E13" s="25">
        <v>366</v>
      </c>
      <c r="F13" s="25">
        <v>111</v>
      </c>
      <c r="G13" s="25">
        <v>366</v>
      </c>
      <c r="H13" s="25">
        <v>0</v>
      </c>
      <c r="I13" s="25">
        <v>0</v>
      </c>
      <c r="J13" s="25">
        <v>0</v>
      </c>
      <c r="K13" s="25">
        <v>0</v>
      </c>
      <c r="L13" s="24">
        <v>0</v>
      </c>
      <c r="M13" s="24">
        <v>25</v>
      </c>
      <c r="N13" s="24">
        <v>0</v>
      </c>
      <c r="O13" s="24">
        <v>0</v>
      </c>
      <c r="P13" s="37">
        <v>1</v>
      </c>
      <c r="Q13" s="43">
        <f t="shared" si="0"/>
        <v>100</v>
      </c>
    </row>
    <row r="14" spans="1:17" s="3" customFormat="1" ht="33.75" customHeight="1">
      <c r="A14" s="22">
        <v>6</v>
      </c>
      <c r="B14" s="23" t="s">
        <v>98</v>
      </c>
      <c r="C14" s="24">
        <v>1</v>
      </c>
      <c r="D14" s="25">
        <v>119</v>
      </c>
      <c r="E14" s="25">
        <v>492</v>
      </c>
      <c r="F14" s="25">
        <v>119</v>
      </c>
      <c r="G14" s="25">
        <v>492</v>
      </c>
      <c r="H14" s="25">
        <v>0</v>
      </c>
      <c r="I14" s="25">
        <v>0</v>
      </c>
      <c r="J14" s="25">
        <v>0</v>
      </c>
      <c r="K14" s="25">
        <v>0</v>
      </c>
      <c r="L14" s="24">
        <v>107</v>
      </c>
      <c r="M14" s="24">
        <v>0</v>
      </c>
      <c r="N14" s="24">
        <v>0</v>
      </c>
      <c r="O14" s="24">
        <v>0</v>
      </c>
      <c r="P14" s="37">
        <v>1</v>
      </c>
      <c r="Q14" s="43">
        <f t="shared" si="0"/>
        <v>100</v>
      </c>
    </row>
    <row r="15" spans="1:17" s="3" customFormat="1" ht="33.75" customHeight="1">
      <c r="A15" s="22">
        <v>7</v>
      </c>
      <c r="B15" s="23" t="s">
        <v>99</v>
      </c>
      <c r="C15" s="24">
        <v>1</v>
      </c>
      <c r="D15" s="25">
        <v>171</v>
      </c>
      <c r="E15" s="25">
        <v>685</v>
      </c>
      <c r="F15" s="25">
        <v>57</v>
      </c>
      <c r="G15" s="25">
        <v>232</v>
      </c>
      <c r="H15" s="25">
        <v>37</v>
      </c>
      <c r="I15" s="25">
        <v>108</v>
      </c>
      <c r="J15" s="25">
        <v>77</v>
      </c>
      <c r="K15" s="25">
        <v>345</v>
      </c>
      <c r="L15" s="24">
        <v>0</v>
      </c>
      <c r="M15" s="24">
        <v>50</v>
      </c>
      <c r="N15" s="24">
        <v>0</v>
      </c>
      <c r="O15" s="24">
        <v>0</v>
      </c>
      <c r="P15" s="37">
        <v>1</v>
      </c>
      <c r="Q15" s="43">
        <f t="shared" si="0"/>
        <v>33.86861313868613</v>
      </c>
    </row>
    <row r="16" spans="1:17" s="2" customFormat="1" ht="33.75" customHeight="1">
      <c r="A16" s="26">
        <v>2</v>
      </c>
      <c r="B16" s="27">
        <v>2009</v>
      </c>
      <c r="C16" s="28">
        <v>11</v>
      </c>
      <c r="D16" s="29">
        <v>2530</v>
      </c>
      <c r="E16" s="29">
        <v>9062</v>
      </c>
      <c r="F16" s="29">
        <v>1594</v>
      </c>
      <c r="G16" s="29">
        <v>5832</v>
      </c>
      <c r="H16" s="29">
        <v>142</v>
      </c>
      <c r="I16" s="29">
        <v>503</v>
      </c>
      <c r="J16" s="29">
        <v>794</v>
      </c>
      <c r="K16" s="29">
        <v>2727</v>
      </c>
      <c r="L16" s="28">
        <v>73</v>
      </c>
      <c r="M16" s="28">
        <v>618</v>
      </c>
      <c r="N16" s="28">
        <v>1</v>
      </c>
      <c r="O16" s="28">
        <v>0</v>
      </c>
      <c r="P16" s="38">
        <v>10</v>
      </c>
      <c r="Q16" s="44"/>
    </row>
    <row r="17" spans="1:17" s="3" customFormat="1" ht="33.75" customHeight="1">
      <c r="A17" s="22">
        <v>1</v>
      </c>
      <c r="B17" s="23" t="s">
        <v>101</v>
      </c>
      <c r="C17" s="24">
        <v>1</v>
      </c>
      <c r="D17" s="25">
        <v>138</v>
      </c>
      <c r="E17" s="25">
        <v>604</v>
      </c>
      <c r="F17" s="25">
        <v>95</v>
      </c>
      <c r="G17" s="25">
        <v>419</v>
      </c>
      <c r="H17" s="25">
        <v>13</v>
      </c>
      <c r="I17" s="25">
        <v>57</v>
      </c>
      <c r="J17" s="25">
        <v>30</v>
      </c>
      <c r="K17" s="25">
        <v>128</v>
      </c>
      <c r="L17" s="24">
        <v>0</v>
      </c>
      <c r="M17" s="24">
        <v>10</v>
      </c>
      <c r="N17" s="24">
        <v>0</v>
      </c>
      <c r="O17" s="24">
        <v>0</v>
      </c>
      <c r="P17" s="37">
        <v>1</v>
      </c>
      <c r="Q17" s="43">
        <f aca="true" t="shared" si="1" ref="Q17:Q27">G17/E17*100</f>
        <v>69.37086092715232</v>
      </c>
    </row>
    <row r="18" spans="1:17" s="3" customFormat="1" ht="33.75" customHeight="1">
      <c r="A18" s="22">
        <v>2</v>
      </c>
      <c r="B18" s="23" t="s">
        <v>102</v>
      </c>
      <c r="C18" s="24">
        <v>1</v>
      </c>
      <c r="D18" s="25">
        <v>77</v>
      </c>
      <c r="E18" s="25">
        <v>305</v>
      </c>
      <c r="F18" s="25">
        <v>77</v>
      </c>
      <c r="G18" s="25">
        <v>305</v>
      </c>
      <c r="H18" s="25">
        <v>0</v>
      </c>
      <c r="I18" s="25">
        <v>0</v>
      </c>
      <c r="J18" s="25">
        <v>0</v>
      </c>
      <c r="K18" s="25">
        <v>0</v>
      </c>
      <c r="L18" s="24">
        <v>0</v>
      </c>
      <c r="M18" s="24">
        <v>15</v>
      </c>
      <c r="N18" s="24">
        <v>0</v>
      </c>
      <c r="O18" s="24">
        <v>0</v>
      </c>
      <c r="P18" s="37">
        <v>1</v>
      </c>
      <c r="Q18" s="43">
        <f t="shared" si="1"/>
        <v>100</v>
      </c>
    </row>
    <row r="19" spans="1:17" s="3" customFormat="1" ht="33.75" customHeight="1">
      <c r="A19" s="22">
        <v>3</v>
      </c>
      <c r="B19" s="23" t="s">
        <v>103</v>
      </c>
      <c r="C19" s="24">
        <v>1</v>
      </c>
      <c r="D19" s="25">
        <v>496</v>
      </c>
      <c r="E19" s="25">
        <v>1721</v>
      </c>
      <c r="F19" s="25">
        <v>365</v>
      </c>
      <c r="G19" s="25">
        <v>1266</v>
      </c>
      <c r="H19" s="25">
        <v>10</v>
      </c>
      <c r="I19" s="25">
        <v>43</v>
      </c>
      <c r="J19" s="25">
        <v>121</v>
      </c>
      <c r="K19" s="25">
        <v>412</v>
      </c>
      <c r="L19" s="24">
        <v>0</v>
      </c>
      <c r="M19" s="24">
        <v>100</v>
      </c>
      <c r="N19" s="24">
        <v>0</v>
      </c>
      <c r="O19" s="24">
        <v>0</v>
      </c>
      <c r="P19" s="37">
        <v>1</v>
      </c>
      <c r="Q19" s="43">
        <f t="shared" si="1"/>
        <v>73.56188262638001</v>
      </c>
    </row>
    <row r="20" spans="1:17" s="3" customFormat="1" ht="33.75" customHeight="1">
      <c r="A20" s="22">
        <v>4</v>
      </c>
      <c r="B20" s="23" t="s">
        <v>104</v>
      </c>
      <c r="C20" s="24">
        <v>1</v>
      </c>
      <c r="D20" s="25">
        <v>84</v>
      </c>
      <c r="E20" s="25">
        <v>337</v>
      </c>
      <c r="F20" s="25">
        <v>84</v>
      </c>
      <c r="G20" s="25">
        <v>337</v>
      </c>
      <c r="H20" s="25">
        <v>0</v>
      </c>
      <c r="I20" s="25">
        <v>0</v>
      </c>
      <c r="J20" s="25">
        <v>0</v>
      </c>
      <c r="K20" s="25">
        <v>0</v>
      </c>
      <c r="L20" s="24">
        <v>0</v>
      </c>
      <c r="M20" s="24">
        <v>25</v>
      </c>
      <c r="N20" s="24">
        <v>0</v>
      </c>
      <c r="O20" s="24">
        <v>0</v>
      </c>
      <c r="P20" s="37">
        <v>1</v>
      </c>
      <c r="Q20" s="43">
        <f t="shared" si="1"/>
        <v>100</v>
      </c>
    </row>
    <row r="21" spans="1:17" s="3" customFormat="1" ht="33.75" customHeight="1">
      <c r="A21" s="22">
        <v>5</v>
      </c>
      <c r="B21" s="23" t="s">
        <v>105</v>
      </c>
      <c r="C21" s="24">
        <v>1</v>
      </c>
      <c r="D21" s="25">
        <v>175</v>
      </c>
      <c r="E21" s="25">
        <v>540</v>
      </c>
      <c r="F21" s="25">
        <v>97</v>
      </c>
      <c r="G21" s="25">
        <v>305</v>
      </c>
      <c r="H21" s="25">
        <v>14</v>
      </c>
      <c r="I21" s="25">
        <v>43</v>
      </c>
      <c r="J21" s="25">
        <v>64</v>
      </c>
      <c r="K21" s="25">
        <v>192</v>
      </c>
      <c r="L21" s="24">
        <v>0</v>
      </c>
      <c r="M21" s="24">
        <v>20</v>
      </c>
      <c r="N21" s="24">
        <v>0</v>
      </c>
      <c r="O21" s="24">
        <v>0</v>
      </c>
      <c r="P21" s="37">
        <v>1</v>
      </c>
      <c r="Q21" s="43">
        <f t="shared" si="1"/>
        <v>56.481481481481474</v>
      </c>
    </row>
    <row r="22" spans="1:17" s="3" customFormat="1" ht="33.75" customHeight="1">
      <c r="A22" s="22">
        <v>6</v>
      </c>
      <c r="B22" s="23" t="s">
        <v>106</v>
      </c>
      <c r="C22" s="24">
        <v>1</v>
      </c>
      <c r="D22" s="25">
        <v>443</v>
      </c>
      <c r="E22" s="25">
        <v>1770</v>
      </c>
      <c r="F22" s="25">
        <v>272</v>
      </c>
      <c r="G22" s="25">
        <v>1091</v>
      </c>
      <c r="H22" s="25">
        <v>30</v>
      </c>
      <c r="I22" s="25">
        <v>116</v>
      </c>
      <c r="J22" s="25">
        <v>141</v>
      </c>
      <c r="K22" s="25">
        <v>563</v>
      </c>
      <c r="L22" s="24">
        <v>0</v>
      </c>
      <c r="M22" s="24">
        <v>223</v>
      </c>
      <c r="N22" s="24">
        <v>0</v>
      </c>
      <c r="O22" s="24">
        <v>0</v>
      </c>
      <c r="P22" s="37">
        <v>1</v>
      </c>
      <c r="Q22" s="43">
        <f t="shared" si="1"/>
        <v>61.63841807909605</v>
      </c>
    </row>
    <row r="23" spans="1:17" s="3" customFormat="1" ht="33.75" customHeight="1">
      <c r="A23" s="22">
        <v>7</v>
      </c>
      <c r="B23" s="23" t="s">
        <v>107</v>
      </c>
      <c r="C23" s="24">
        <v>1</v>
      </c>
      <c r="D23" s="25">
        <v>436</v>
      </c>
      <c r="E23" s="25">
        <v>1606</v>
      </c>
      <c r="F23" s="25">
        <v>277</v>
      </c>
      <c r="G23" s="25">
        <v>1025</v>
      </c>
      <c r="H23" s="25">
        <v>37</v>
      </c>
      <c r="I23" s="25">
        <v>136</v>
      </c>
      <c r="J23" s="25">
        <v>122</v>
      </c>
      <c r="K23" s="25">
        <v>445</v>
      </c>
      <c r="L23" s="24">
        <v>70</v>
      </c>
      <c r="M23" s="24">
        <v>135</v>
      </c>
      <c r="N23" s="24">
        <v>0</v>
      </c>
      <c r="O23" s="24">
        <v>0</v>
      </c>
      <c r="P23" s="37">
        <v>1</v>
      </c>
      <c r="Q23" s="43">
        <f t="shared" si="1"/>
        <v>63.82316313823163</v>
      </c>
    </row>
    <row r="24" spans="1:17" s="3" customFormat="1" ht="33.75" customHeight="1">
      <c r="A24" s="22">
        <v>8</v>
      </c>
      <c r="B24" s="23" t="s">
        <v>108</v>
      </c>
      <c r="C24" s="24">
        <v>1</v>
      </c>
      <c r="D24" s="25">
        <v>232</v>
      </c>
      <c r="E24" s="25">
        <v>742</v>
      </c>
      <c r="F24" s="25">
        <v>0</v>
      </c>
      <c r="G24" s="25">
        <v>0</v>
      </c>
      <c r="H24" s="25">
        <v>0</v>
      </c>
      <c r="I24" s="25">
        <v>0</v>
      </c>
      <c r="J24" s="25">
        <v>232</v>
      </c>
      <c r="K24" s="25">
        <v>742</v>
      </c>
      <c r="L24" s="24">
        <v>0</v>
      </c>
      <c r="M24" s="24">
        <v>0</v>
      </c>
      <c r="N24" s="24">
        <v>1</v>
      </c>
      <c r="O24" s="24">
        <v>0</v>
      </c>
      <c r="P24" s="37">
        <v>0</v>
      </c>
      <c r="Q24" s="43">
        <f t="shared" si="1"/>
        <v>0</v>
      </c>
    </row>
    <row r="25" spans="1:17" s="3" customFormat="1" ht="33.75" customHeight="1">
      <c r="A25" s="22">
        <v>9</v>
      </c>
      <c r="B25" s="23" t="s">
        <v>109</v>
      </c>
      <c r="C25" s="24">
        <v>1</v>
      </c>
      <c r="D25" s="25">
        <v>84</v>
      </c>
      <c r="E25" s="25">
        <v>402</v>
      </c>
      <c r="F25" s="25">
        <v>84</v>
      </c>
      <c r="G25" s="25">
        <v>402</v>
      </c>
      <c r="H25" s="25">
        <v>0</v>
      </c>
      <c r="I25" s="25">
        <v>0</v>
      </c>
      <c r="J25" s="25">
        <v>0</v>
      </c>
      <c r="K25" s="25">
        <v>0</v>
      </c>
      <c r="L25" s="24">
        <v>3</v>
      </c>
      <c r="M25" s="24">
        <v>22</v>
      </c>
      <c r="N25" s="24">
        <v>0</v>
      </c>
      <c r="O25" s="24">
        <v>0</v>
      </c>
      <c r="P25" s="37">
        <v>1</v>
      </c>
      <c r="Q25" s="43">
        <f t="shared" si="1"/>
        <v>100</v>
      </c>
    </row>
    <row r="26" spans="1:17" s="3" customFormat="1" ht="33.75" customHeight="1">
      <c r="A26" s="22">
        <v>10</v>
      </c>
      <c r="B26" s="23" t="s">
        <v>110</v>
      </c>
      <c r="C26" s="24">
        <v>1</v>
      </c>
      <c r="D26" s="25">
        <v>188</v>
      </c>
      <c r="E26" s="25">
        <v>591</v>
      </c>
      <c r="F26" s="25">
        <v>103</v>
      </c>
      <c r="G26" s="25">
        <v>324</v>
      </c>
      <c r="H26" s="25">
        <v>20</v>
      </c>
      <c r="I26" s="25">
        <v>63</v>
      </c>
      <c r="J26" s="25">
        <v>65</v>
      </c>
      <c r="K26" s="25">
        <v>204</v>
      </c>
      <c r="L26" s="24">
        <v>0</v>
      </c>
      <c r="M26" s="24">
        <v>53</v>
      </c>
      <c r="N26" s="24">
        <v>0</v>
      </c>
      <c r="O26" s="24">
        <v>0</v>
      </c>
      <c r="P26" s="37">
        <v>1</v>
      </c>
      <c r="Q26" s="43">
        <f t="shared" si="1"/>
        <v>54.82233502538071</v>
      </c>
    </row>
    <row r="27" spans="1:17" s="3" customFormat="1" ht="33.75" customHeight="1">
      <c r="A27" s="22">
        <v>11</v>
      </c>
      <c r="B27" s="23" t="s">
        <v>111</v>
      </c>
      <c r="C27" s="24">
        <v>1</v>
      </c>
      <c r="D27" s="25">
        <v>177</v>
      </c>
      <c r="E27" s="25">
        <v>444</v>
      </c>
      <c r="F27" s="25">
        <v>140</v>
      </c>
      <c r="G27" s="25">
        <v>358</v>
      </c>
      <c r="H27" s="25">
        <v>18</v>
      </c>
      <c r="I27" s="25">
        <v>45</v>
      </c>
      <c r="J27" s="25">
        <v>19</v>
      </c>
      <c r="K27" s="25">
        <v>41</v>
      </c>
      <c r="L27" s="24">
        <v>0</v>
      </c>
      <c r="M27" s="24">
        <v>15</v>
      </c>
      <c r="N27" s="24">
        <v>0</v>
      </c>
      <c r="O27" s="24">
        <v>0</v>
      </c>
      <c r="P27" s="37">
        <v>1</v>
      </c>
      <c r="Q27" s="43">
        <f t="shared" si="1"/>
        <v>80.63063063063063</v>
      </c>
    </row>
    <row r="28" spans="1:17" s="2" customFormat="1" ht="33.75" customHeight="1">
      <c r="A28" s="26">
        <v>3</v>
      </c>
      <c r="B28" s="27">
        <v>2010</v>
      </c>
      <c r="C28" s="28">
        <v>13</v>
      </c>
      <c r="D28" s="29">
        <v>2266</v>
      </c>
      <c r="E28" s="29">
        <v>8210</v>
      </c>
      <c r="F28" s="29">
        <v>1832</v>
      </c>
      <c r="G28" s="29">
        <v>6574</v>
      </c>
      <c r="H28" s="29">
        <v>108</v>
      </c>
      <c r="I28" s="29">
        <v>407</v>
      </c>
      <c r="J28" s="29">
        <v>326</v>
      </c>
      <c r="K28" s="29">
        <v>1229</v>
      </c>
      <c r="L28" s="28">
        <v>110</v>
      </c>
      <c r="M28" s="28">
        <v>623</v>
      </c>
      <c r="N28" s="28">
        <v>0</v>
      </c>
      <c r="O28" s="28">
        <v>1</v>
      </c>
      <c r="P28" s="38">
        <v>12</v>
      </c>
      <c r="Q28" s="44"/>
    </row>
    <row r="29" spans="1:17" s="3" customFormat="1" ht="33.75" customHeight="1">
      <c r="A29" s="22">
        <v>1</v>
      </c>
      <c r="B29" s="23" t="s">
        <v>113</v>
      </c>
      <c r="C29" s="24">
        <v>1</v>
      </c>
      <c r="D29" s="25">
        <v>233</v>
      </c>
      <c r="E29" s="25">
        <v>780</v>
      </c>
      <c r="F29" s="25">
        <v>190</v>
      </c>
      <c r="G29" s="25">
        <v>635</v>
      </c>
      <c r="H29" s="25">
        <v>16</v>
      </c>
      <c r="I29" s="25">
        <v>59</v>
      </c>
      <c r="J29" s="25">
        <v>27</v>
      </c>
      <c r="K29" s="25">
        <v>86</v>
      </c>
      <c r="L29" s="24">
        <v>100</v>
      </c>
      <c r="M29" s="24">
        <v>15</v>
      </c>
      <c r="N29" s="24">
        <v>0</v>
      </c>
      <c r="O29" s="24">
        <v>0</v>
      </c>
      <c r="P29" s="37">
        <v>1</v>
      </c>
      <c r="Q29" s="43">
        <f aca="true" t="shared" si="2" ref="Q29:Q41">G29/E29*100</f>
        <v>81.41025641025641</v>
      </c>
    </row>
    <row r="30" spans="1:17" s="3" customFormat="1" ht="33.75" customHeight="1">
      <c r="A30" s="22">
        <v>2</v>
      </c>
      <c r="B30" s="23" t="s">
        <v>114</v>
      </c>
      <c r="C30" s="24">
        <v>1</v>
      </c>
      <c r="D30" s="25">
        <v>160</v>
      </c>
      <c r="E30" s="25">
        <v>582</v>
      </c>
      <c r="F30" s="25">
        <v>105</v>
      </c>
      <c r="G30" s="25">
        <v>382</v>
      </c>
      <c r="H30" s="25">
        <v>18</v>
      </c>
      <c r="I30" s="25">
        <v>70</v>
      </c>
      <c r="J30" s="25">
        <v>37</v>
      </c>
      <c r="K30" s="25">
        <v>130</v>
      </c>
      <c r="L30" s="24">
        <v>0</v>
      </c>
      <c r="M30" s="24">
        <v>10</v>
      </c>
      <c r="N30" s="24">
        <v>0</v>
      </c>
      <c r="O30" s="24">
        <v>0</v>
      </c>
      <c r="P30" s="37">
        <v>1</v>
      </c>
      <c r="Q30" s="43">
        <f t="shared" si="2"/>
        <v>65.63573883161511</v>
      </c>
    </row>
    <row r="31" spans="1:17" s="3" customFormat="1" ht="33.75" customHeight="1">
      <c r="A31" s="22">
        <v>3</v>
      </c>
      <c r="B31" s="23" t="s">
        <v>115</v>
      </c>
      <c r="C31" s="24">
        <v>1</v>
      </c>
      <c r="D31" s="25">
        <v>130</v>
      </c>
      <c r="E31" s="25">
        <v>582</v>
      </c>
      <c r="F31" s="25">
        <v>130</v>
      </c>
      <c r="G31" s="25">
        <v>582</v>
      </c>
      <c r="H31" s="25">
        <v>0</v>
      </c>
      <c r="I31" s="25">
        <v>0</v>
      </c>
      <c r="J31" s="25">
        <v>0</v>
      </c>
      <c r="K31" s="25">
        <v>0</v>
      </c>
      <c r="L31" s="24">
        <v>0</v>
      </c>
      <c r="M31" s="24">
        <v>25</v>
      </c>
      <c r="N31" s="24">
        <v>0</v>
      </c>
      <c r="O31" s="24">
        <v>0</v>
      </c>
      <c r="P31" s="37">
        <v>1</v>
      </c>
      <c r="Q31" s="43">
        <f t="shared" si="2"/>
        <v>100</v>
      </c>
    </row>
    <row r="32" spans="1:17" s="3" customFormat="1" ht="33.75" customHeight="1">
      <c r="A32" s="22">
        <v>4</v>
      </c>
      <c r="B32" s="23" t="s">
        <v>116</v>
      </c>
      <c r="C32" s="24">
        <v>1</v>
      </c>
      <c r="D32" s="25">
        <v>136</v>
      </c>
      <c r="E32" s="25">
        <v>594</v>
      </c>
      <c r="F32" s="25">
        <v>126</v>
      </c>
      <c r="G32" s="25">
        <v>550</v>
      </c>
      <c r="H32" s="25">
        <v>0</v>
      </c>
      <c r="I32" s="25">
        <v>0</v>
      </c>
      <c r="J32" s="25">
        <v>10</v>
      </c>
      <c r="K32" s="25">
        <v>44</v>
      </c>
      <c r="L32" s="24">
        <v>0</v>
      </c>
      <c r="M32" s="24">
        <v>40</v>
      </c>
      <c r="N32" s="24">
        <v>0</v>
      </c>
      <c r="O32" s="24">
        <v>0</v>
      </c>
      <c r="P32" s="37">
        <v>1</v>
      </c>
      <c r="Q32" s="43">
        <f t="shared" si="2"/>
        <v>92.5925925925926</v>
      </c>
    </row>
    <row r="33" spans="1:17" s="3" customFormat="1" ht="33.75" customHeight="1">
      <c r="A33" s="22">
        <v>5</v>
      </c>
      <c r="B33" s="23" t="s">
        <v>117</v>
      </c>
      <c r="C33" s="24">
        <v>1</v>
      </c>
      <c r="D33" s="25">
        <v>215</v>
      </c>
      <c r="E33" s="25">
        <v>686</v>
      </c>
      <c r="F33" s="25">
        <v>170</v>
      </c>
      <c r="G33" s="25">
        <v>542</v>
      </c>
      <c r="H33" s="25">
        <v>12</v>
      </c>
      <c r="I33" s="25">
        <v>44</v>
      </c>
      <c r="J33" s="25">
        <v>33</v>
      </c>
      <c r="K33" s="25">
        <v>100</v>
      </c>
      <c r="L33" s="24">
        <v>0</v>
      </c>
      <c r="M33" s="24">
        <v>50</v>
      </c>
      <c r="N33" s="24">
        <v>0</v>
      </c>
      <c r="O33" s="24">
        <v>0</v>
      </c>
      <c r="P33" s="37">
        <v>1</v>
      </c>
      <c r="Q33" s="43">
        <f t="shared" si="2"/>
        <v>79.00874635568513</v>
      </c>
    </row>
    <row r="34" spans="1:17" s="3" customFormat="1" ht="33.75" customHeight="1">
      <c r="A34" s="22">
        <v>6</v>
      </c>
      <c r="B34" s="23" t="s">
        <v>118</v>
      </c>
      <c r="C34" s="24">
        <v>1</v>
      </c>
      <c r="D34" s="25">
        <v>129</v>
      </c>
      <c r="E34" s="25">
        <v>446</v>
      </c>
      <c r="F34" s="25">
        <v>129</v>
      </c>
      <c r="G34" s="25">
        <v>446</v>
      </c>
      <c r="H34" s="25">
        <v>0</v>
      </c>
      <c r="I34" s="25">
        <v>0</v>
      </c>
      <c r="J34" s="25">
        <v>0</v>
      </c>
      <c r="K34" s="25">
        <v>0</v>
      </c>
      <c r="L34" s="24">
        <v>0</v>
      </c>
      <c r="M34" s="24">
        <v>25</v>
      </c>
      <c r="N34" s="24">
        <v>0</v>
      </c>
      <c r="O34" s="24">
        <v>0</v>
      </c>
      <c r="P34" s="37">
        <v>1</v>
      </c>
      <c r="Q34" s="43">
        <f t="shared" si="2"/>
        <v>100</v>
      </c>
    </row>
    <row r="35" spans="1:17" s="3" customFormat="1" ht="33.75" customHeight="1">
      <c r="A35" s="22">
        <v>7</v>
      </c>
      <c r="B35" s="23" t="s">
        <v>119</v>
      </c>
      <c r="C35" s="24">
        <v>1</v>
      </c>
      <c r="D35" s="25">
        <v>78</v>
      </c>
      <c r="E35" s="25">
        <v>329</v>
      </c>
      <c r="F35" s="25">
        <v>60</v>
      </c>
      <c r="G35" s="25">
        <v>256</v>
      </c>
      <c r="H35" s="25">
        <v>6</v>
      </c>
      <c r="I35" s="25">
        <v>22</v>
      </c>
      <c r="J35" s="25">
        <v>12</v>
      </c>
      <c r="K35" s="25">
        <v>51</v>
      </c>
      <c r="L35" s="24">
        <v>0</v>
      </c>
      <c r="M35" s="24">
        <v>15</v>
      </c>
      <c r="N35" s="24">
        <v>0</v>
      </c>
      <c r="O35" s="24">
        <v>0</v>
      </c>
      <c r="P35" s="37">
        <v>1</v>
      </c>
      <c r="Q35" s="43">
        <f t="shared" si="2"/>
        <v>77.81155015197568</v>
      </c>
    </row>
    <row r="36" spans="1:17" s="3" customFormat="1" ht="33.75" customHeight="1">
      <c r="A36" s="22">
        <v>8</v>
      </c>
      <c r="B36" s="23" t="s">
        <v>120</v>
      </c>
      <c r="C36" s="24">
        <v>1</v>
      </c>
      <c r="D36" s="25">
        <v>187</v>
      </c>
      <c r="E36" s="25">
        <v>745</v>
      </c>
      <c r="F36" s="25">
        <v>29</v>
      </c>
      <c r="G36" s="25">
        <v>114</v>
      </c>
      <c r="H36" s="25">
        <v>0</v>
      </c>
      <c r="I36" s="25">
        <v>0</v>
      </c>
      <c r="J36" s="25">
        <v>158</v>
      </c>
      <c r="K36" s="25">
        <v>631</v>
      </c>
      <c r="L36" s="24">
        <v>0</v>
      </c>
      <c r="M36" s="24">
        <v>25</v>
      </c>
      <c r="N36" s="24">
        <v>0</v>
      </c>
      <c r="O36" s="24">
        <v>1</v>
      </c>
      <c r="P36" s="37">
        <v>0</v>
      </c>
      <c r="Q36" s="43">
        <f t="shared" si="2"/>
        <v>15.302013422818792</v>
      </c>
    </row>
    <row r="37" spans="1:17" s="3" customFormat="1" ht="33.75" customHeight="1">
      <c r="A37" s="22">
        <v>9</v>
      </c>
      <c r="B37" s="23" t="s">
        <v>121</v>
      </c>
      <c r="C37" s="24">
        <v>1</v>
      </c>
      <c r="D37" s="25">
        <v>104</v>
      </c>
      <c r="E37" s="25">
        <v>388</v>
      </c>
      <c r="F37" s="25">
        <v>92</v>
      </c>
      <c r="G37" s="25">
        <v>343</v>
      </c>
      <c r="H37" s="25">
        <v>12</v>
      </c>
      <c r="I37" s="25">
        <v>45</v>
      </c>
      <c r="J37" s="25">
        <v>0</v>
      </c>
      <c r="K37" s="25">
        <v>0</v>
      </c>
      <c r="L37" s="24">
        <v>10</v>
      </c>
      <c r="M37" s="24">
        <v>10</v>
      </c>
      <c r="N37" s="24">
        <v>0</v>
      </c>
      <c r="O37" s="24">
        <v>0</v>
      </c>
      <c r="P37" s="37">
        <v>1</v>
      </c>
      <c r="Q37" s="43">
        <f t="shared" si="2"/>
        <v>88.4020618556701</v>
      </c>
    </row>
    <row r="38" spans="1:17" s="3" customFormat="1" ht="33.75" customHeight="1">
      <c r="A38" s="22">
        <v>10</v>
      </c>
      <c r="B38" s="23" t="s">
        <v>122</v>
      </c>
      <c r="C38" s="24">
        <v>1</v>
      </c>
      <c r="D38" s="25">
        <v>228</v>
      </c>
      <c r="E38" s="25">
        <v>888</v>
      </c>
      <c r="F38" s="25">
        <v>146</v>
      </c>
      <c r="G38" s="25">
        <v>573</v>
      </c>
      <c r="H38" s="25">
        <v>33</v>
      </c>
      <c r="I38" s="25">
        <v>128</v>
      </c>
      <c r="J38" s="25">
        <v>49</v>
      </c>
      <c r="K38" s="25">
        <v>187</v>
      </c>
      <c r="L38" s="24">
        <v>0</v>
      </c>
      <c r="M38" s="24">
        <v>15</v>
      </c>
      <c r="N38" s="24">
        <v>0</v>
      </c>
      <c r="O38" s="24">
        <v>0</v>
      </c>
      <c r="P38" s="37">
        <v>1</v>
      </c>
      <c r="Q38" s="43">
        <f t="shared" si="2"/>
        <v>64.52702702702703</v>
      </c>
    </row>
    <row r="39" spans="1:17" s="3" customFormat="1" ht="33.75" customHeight="1">
      <c r="A39" s="22">
        <v>11</v>
      </c>
      <c r="B39" s="23" t="s">
        <v>123</v>
      </c>
      <c r="C39" s="24">
        <v>1</v>
      </c>
      <c r="D39" s="25">
        <v>67</v>
      </c>
      <c r="E39" s="25">
        <v>238</v>
      </c>
      <c r="F39" s="25">
        <v>56</v>
      </c>
      <c r="G39" s="25">
        <v>199</v>
      </c>
      <c r="H39" s="25">
        <v>11</v>
      </c>
      <c r="I39" s="25">
        <v>39</v>
      </c>
      <c r="J39" s="25">
        <v>0</v>
      </c>
      <c r="K39" s="25">
        <v>0</v>
      </c>
      <c r="L39" s="24">
        <v>0</v>
      </c>
      <c r="M39" s="24">
        <v>56</v>
      </c>
      <c r="N39" s="24">
        <v>0</v>
      </c>
      <c r="O39" s="24">
        <v>0</v>
      </c>
      <c r="P39" s="37">
        <v>1</v>
      </c>
      <c r="Q39" s="43">
        <f t="shared" si="2"/>
        <v>83.61344537815127</v>
      </c>
    </row>
    <row r="40" spans="1:17" s="3" customFormat="1" ht="33.75" customHeight="1">
      <c r="A40" s="22">
        <v>12</v>
      </c>
      <c r="B40" s="23" t="s">
        <v>124</v>
      </c>
      <c r="C40" s="24">
        <v>1</v>
      </c>
      <c r="D40" s="25">
        <v>87</v>
      </c>
      <c r="E40" s="25">
        <v>160</v>
      </c>
      <c r="F40" s="25">
        <v>87</v>
      </c>
      <c r="G40" s="25">
        <v>160</v>
      </c>
      <c r="H40" s="25">
        <v>0</v>
      </c>
      <c r="I40" s="25">
        <v>0</v>
      </c>
      <c r="J40" s="25">
        <v>0</v>
      </c>
      <c r="K40" s="25">
        <v>0</v>
      </c>
      <c r="L40" s="24">
        <v>0</v>
      </c>
      <c r="M40" s="24">
        <v>25</v>
      </c>
      <c r="N40" s="24">
        <v>0</v>
      </c>
      <c r="O40" s="24">
        <v>0</v>
      </c>
      <c r="P40" s="37">
        <v>1</v>
      </c>
      <c r="Q40" s="43">
        <f t="shared" si="2"/>
        <v>100</v>
      </c>
    </row>
    <row r="41" spans="1:17" s="3" customFormat="1" ht="33.75" customHeight="1">
      <c r="A41" s="22">
        <v>13</v>
      </c>
      <c r="B41" s="23" t="s">
        <v>125</v>
      </c>
      <c r="C41" s="24">
        <v>1</v>
      </c>
      <c r="D41" s="25">
        <v>512</v>
      </c>
      <c r="E41" s="25">
        <v>1792</v>
      </c>
      <c r="F41" s="25">
        <v>512</v>
      </c>
      <c r="G41" s="25">
        <v>1792</v>
      </c>
      <c r="H41" s="25">
        <v>0</v>
      </c>
      <c r="I41" s="25">
        <v>0</v>
      </c>
      <c r="J41" s="25">
        <v>0</v>
      </c>
      <c r="K41" s="25">
        <v>0</v>
      </c>
      <c r="L41" s="24">
        <v>0</v>
      </c>
      <c r="M41" s="24">
        <v>312</v>
      </c>
      <c r="N41" s="24">
        <v>0</v>
      </c>
      <c r="O41" s="24">
        <v>0</v>
      </c>
      <c r="P41" s="37">
        <v>1</v>
      </c>
      <c r="Q41" s="43">
        <f t="shared" si="2"/>
        <v>100</v>
      </c>
    </row>
    <row r="42" spans="1:17" s="2" customFormat="1" ht="33.75" customHeight="1">
      <c r="A42" s="26">
        <v>4</v>
      </c>
      <c r="B42" s="27">
        <v>2011</v>
      </c>
      <c r="C42" s="28">
        <v>11</v>
      </c>
      <c r="D42" s="29">
        <v>3382</v>
      </c>
      <c r="E42" s="29">
        <v>13211</v>
      </c>
      <c r="F42" s="29">
        <v>2675</v>
      </c>
      <c r="G42" s="29">
        <v>10535</v>
      </c>
      <c r="H42" s="29">
        <v>150</v>
      </c>
      <c r="I42" s="29">
        <v>561</v>
      </c>
      <c r="J42" s="29">
        <v>557</v>
      </c>
      <c r="K42" s="29">
        <v>2115</v>
      </c>
      <c r="L42" s="28">
        <v>702</v>
      </c>
      <c r="M42" s="28">
        <v>513</v>
      </c>
      <c r="N42" s="28">
        <v>0</v>
      </c>
      <c r="O42" s="28">
        <v>2</v>
      </c>
      <c r="P42" s="38">
        <v>9</v>
      </c>
      <c r="Q42" s="44"/>
    </row>
    <row r="43" spans="1:17" s="3" customFormat="1" ht="33.75" customHeight="1">
      <c r="A43" s="22">
        <v>1</v>
      </c>
      <c r="B43" s="23" t="s">
        <v>127</v>
      </c>
      <c r="C43" s="24">
        <v>1</v>
      </c>
      <c r="D43" s="25">
        <v>339</v>
      </c>
      <c r="E43" s="25">
        <v>1798</v>
      </c>
      <c r="F43" s="25">
        <v>300</v>
      </c>
      <c r="G43" s="25">
        <v>1591</v>
      </c>
      <c r="H43" s="25">
        <v>19</v>
      </c>
      <c r="I43" s="25">
        <v>102</v>
      </c>
      <c r="J43" s="25">
        <v>20</v>
      </c>
      <c r="K43" s="25">
        <v>105</v>
      </c>
      <c r="L43" s="24">
        <v>0</v>
      </c>
      <c r="M43" s="24">
        <v>150</v>
      </c>
      <c r="N43" s="24">
        <v>0</v>
      </c>
      <c r="O43" s="24">
        <v>0</v>
      </c>
      <c r="P43" s="37">
        <v>1</v>
      </c>
      <c r="Q43" s="43">
        <f aca="true" t="shared" si="3" ref="Q43:Q53">G43/E43*100</f>
        <v>88.48720800889878</v>
      </c>
    </row>
    <row r="44" spans="1:17" s="3" customFormat="1" ht="33.75" customHeight="1">
      <c r="A44" s="22">
        <v>2</v>
      </c>
      <c r="B44" s="23" t="s">
        <v>128</v>
      </c>
      <c r="C44" s="24">
        <v>1</v>
      </c>
      <c r="D44" s="25">
        <v>217</v>
      </c>
      <c r="E44" s="25">
        <v>994</v>
      </c>
      <c r="F44" s="25">
        <v>86</v>
      </c>
      <c r="G44" s="25">
        <v>397</v>
      </c>
      <c r="H44" s="25">
        <v>5</v>
      </c>
      <c r="I44" s="25">
        <v>23</v>
      </c>
      <c r="J44" s="25">
        <v>126</v>
      </c>
      <c r="K44" s="25">
        <v>574</v>
      </c>
      <c r="L44" s="24">
        <v>0</v>
      </c>
      <c r="M44" s="24">
        <v>10</v>
      </c>
      <c r="N44" s="24">
        <v>0</v>
      </c>
      <c r="O44" s="24">
        <v>1</v>
      </c>
      <c r="P44" s="37">
        <v>0</v>
      </c>
      <c r="Q44" s="43">
        <f t="shared" si="3"/>
        <v>39.93963782696177</v>
      </c>
    </row>
    <row r="45" spans="1:17" s="3" customFormat="1" ht="33.75" customHeight="1">
      <c r="A45" s="22">
        <v>3</v>
      </c>
      <c r="B45" s="23" t="s">
        <v>129</v>
      </c>
      <c r="C45" s="24">
        <v>1</v>
      </c>
      <c r="D45" s="25">
        <v>106</v>
      </c>
      <c r="E45" s="25">
        <v>390</v>
      </c>
      <c r="F45" s="25">
        <v>106</v>
      </c>
      <c r="G45" s="25">
        <v>390</v>
      </c>
      <c r="H45" s="25">
        <v>0</v>
      </c>
      <c r="I45" s="25">
        <v>0</v>
      </c>
      <c r="J45" s="25">
        <v>0</v>
      </c>
      <c r="K45" s="25">
        <v>0</v>
      </c>
      <c r="L45" s="24">
        <v>93</v>
      </c>
      <c r="M45" s="24">
        <v>6</v>
      </c>
      <c r="N45" s="24">
        <v>0</v>
      </c>
      <c r="O45" s="24">
        <v>0</v>
      </c>
      <c r="P45" s="37">
        <v>1</v>
      </c>
      <c r="Q45" s="43">
        <f t="shared" si="3"/>
        <v>100</v>
      </c>
    </row>
    <row r="46" spans="1:17" s="3" customFormat="1" ht="33.75" customHeight="1">
      <c r="A46" s="22">
        <v>4</v>
      </c>
      <c r="B46" s="23" t="s">
        <v>130</v>
      </c>
      <c r="C46" s="24">
        <v>1</v>
      </c>
      <c r="D46" s="25">
        <v>265</v>
      </c>
      <c r="E46" s="25">
        <v>998</v>
      </c>
      <c r="F46" s="25">
        <v>265</v>
      </c>
      <c r="G46" s="25">
        <v>998</v>
      </c>
      <c r="H46" s="25">
        <v>0</v>
      </c>
      <c r="I46" s="25">
        <v>0</v>
      </c>
      <c r="J46" s="25">
        <v>0</v>
      </c>
      <c r="K46" s="25">
        <v>0</v>
      </c>
      <c r="L46" s="24">
        <v>238</v>
      </c>
      <c r="M46" s="24">
        <v>4</v>
      </c>
      <c r="N46" s="24">
        <v>0</v>
      </c>
      <c r="O46" s="24">
        <v>0</v>
      </c>
      <c r="P46" s="37">
        <v>1</v>
      </c>
      <c r="Q46" s="43">
        <f t="shared" si="3"/>
        <v>100</v>
      </c>
    </row>
    <row r="47" spans="1:17" s="3" customFormat="1" ht="33.75" customHeight="1">
      <c r="A47" s="22">
        <v>5</v>
      </c>
      <c r="B47" s="23" t="s">
        <v>131</v>
      </c>
      <c r="C47" s="24">
        <v>1</v>
      </c>
      <c r="D47" s="25">
        <v>343</v>
      </c>
      <c r="E47" s="25">
        <v>1411</v>
      </c>
      <c r="F47" s="25">
        <v>343</v>
      </c>
      <c r="G47" s="25">
        <v>1411</v>
      </c>
      <c r="H47" s="25">
        <v>0</v>
      </c>
      <c r="I47" s="25">
        <v>0</v>
      </c>
      <c r="J47" s="25">
        <v>0</v>
      </c>
      <c r="K47" s="25">
        <v>0</v>
      </c>
      <c r="L47" s="24">
        <v>293</v>
      </c>
      <c r="M47" s="24">
        <v>26</v>
      </c>
      <c r="N47" s="24">
        <v>0</v>
      </c>
      <c r="O47" s="24">
        <v>0</v>
      </c>
      <c r="P47" s="37">
        <v>1</v>
      </c>
      <c r="Q47" s="43">
        <f t="shared" si="3"/>
        <v>100</v>
      </c>
    </row>
    <row r="48" spans="1:17" s="3" customFormat="1" ht="33.75" customHeight="1">
      <c r="A48" s="22">
        <v>6</v>
      </c>
      <c r="B48" s="23" t="s">
        <v>132</v>
      </c>
      <c r="C48" s="24">
        <v>1</v>
      </c>
      <c r="D48" s="25">
        <v>256</v>
      </c>
      <c r="E48" s="25">
        <v>1062</v>
      </c>
      <c r="F48" s="25">
        <v>256</v>
      </c>
      <c r="G48" s="25">
        <v>1062</v>
      </c>
      <c r="H48" s="25">
        <v>0</v>
      </c>
      <c r="I48" s="25">
        <v>0</v>
      </c>
      <c r="J48" s="25">
        <v>0</v>
      </c>
      <c r="K48" s="25">
        <v>0</v>
      </c>
      <c r="L48" s="24">
        <v>0</v>
      </c>
      <c r="M48" s="24">
        <v>15</v>
      </c>
      <c r="N48" s="24">
        <v>0</v>
      </c>
      <c r="O48" s="24">
        <v>0</v>
      </c>
      <c r="P48" s="37">
        <v>1</v>
      </c>
      <c r="Q48" s="43">
        <f t="shared" si="3"/>
        <v>100</v>
      </c>
    </row>
    <row r="49" spans="1:17" s="3" customFormat="1" ht="33.75" customHeight="1">
      <c r="A49" s="22">
        <v>7</v>
      </c>
      <c r="B49" s="23" t="s">
        <v>133</v>
      </c>
      <c r="C49" s="24">
        <v>1</v>
      </c>
      <c r="D49" s="25">
        <v>378</v>
      </c>
      <c r="E49" s="25">
        <v>1230</v>
      </c>
      <c r="F49" s="25">
        <v>378</v>
      </c>
      <c r="G49" s="25">
        <v>1230</v>
      </c>
      <c r="H49" s="25">
        <v>0</v>
      </c>
      <c r="I49" s="25">
        <v>0</v>
      </c>
      <c r="J49" s="25">
        <v>0</v>
      </c>
      <c r="K49" s="25">
        <v>0</v>
      </c>
      <c r="L49" s="24">
        <v>0</v>
      </c>
      <c r="M49" s="24">
        <v>120</v>
      </c>
      <c r="N49" s="24">
        <v>0</v>
      </c>
      <c r="O49" s="24">
        <v>0</v>
      </c>
      <c r="P49" s="37">
        <v>1</v>
      </c>
      <c r="Q49" s="43">
        <f t="shared" si="3"/>
        <v>100</v>
      </c>
    </row>
    <row r="50" spans="1:17" s="3" customFormat="1" ht="33.75" customHeight="1">
      <c r="A50" s="22">
        <v>8</v>
      </c>
      <c r="B50" s="23" t="s">
        <v>134</v>
      </c>
      <c r="C50" s="24">
        <v>1</v>
      </c>
      <c r="D50" s="25">
        <v>237</v>
      </c>
      <c r="E50" s="25">
        <v>887</v>
      </c>
      <c r="F50" s="25">
        <v>237</v>
      </c>
      <c r="G50" s="25">
        <v>887</v>
      </c>
      <c r="H50" s="25">
        <v>0</v>
      </c>
      <c r="I50" s="25">
        <v>0</v>
      </c>
      <c r="J50" s="25">
        <v>0</v>
      </c>
      <c r="K50" s="25">
        <v>0</v>
      </c>
      <c r="L50" s="24">
        <v>0</v>
      </c>
      <c r="M50" s="24">
        <v>47</v>
      </c>
      <c r="N50" s="24">
        <v>0</v>
      </c>
      <c r="O50" s="24">
        <v>0</v>
      </c>
      <c r="P50" s="37">
        <v>1</v>
      </c>
      <c r="Q50" s="43">
        <f t="shared" si="3"/>
        <v>100</v>
      </c>
    </row>
    <row r="51" spans="1:17" s="3" customFormat="1" ht="33.75" customHeight="1">
      <c r="A51" s="22">
        <v>9</v>
      </c>
      <c r="B51" s="23" t="s">
        <v>135</v>
      </c>
      <c r="C51" s="24">
        <v>1</v>
      </c>
      <c r="D51" s="25">
        <v>469</v>
      </c>
      <c r="E51" s="25">
        <v>1623</v>
      </c>
      <c r="F51" s="25">
        <v>37</v>
      </c>
      <c r="G51" s="25">
        <v>133</v>
      </c>
      <c r="H51" s="25">
        <v>126</v>
      </c>
      <c r="I51" s="25">
        <v>436</v>
      </c>
      <c r="J51" s="25">
        <v>306</v>
      </c>
      <c r="K51" s="25">
        <v>1054</v>
      </c>
      <c r="L51" s="24">
        <v>0</v>
      </c>
      <c r="M51" s="24">
        <v>0</v>
      </c>
      <c r="N51" s="24">
        <v>0</v>
      </c>
      <c r="O51" s="24">
        <v>1</v>
      </c>
      <c r="P51" s="37">
        <v>0</v>
      </c>
      <c r="Q51" s="43">
        <f t="shared" si="3"/>
        <v>8.194701170671596</v>
      </c>
    </row>
    <row r="52" spans="1:17" s="3" customFormat="1" ht="33.75" customHeight="1">
      <c r="A52" s="22">
        <v>10</v>
      </c>
      <c r="B52" s="23" t="s">
        <v>136</v>
      </c>
      <c r="C52" s="24">
        <v>1</v>
      </c>
      <c r="D52" s="25">
        <v>370</v>
      </c>
      <c r="E52" s="25">
        <v>1351</v>
      </c>
      <c r="F52" s="25">
        <v>265</v>
      </c>
      <c r="G52" s="25">
        <v>969</v>
      </c>
      <c r="H52" s="25">
        <v>0</v>
      </c>
      <c r="I52" s="25">
        <v>0</v>
      </c>
      <c r="J52" s="25">
        <v>105</v>
      </c>
      <c r="K52" s="25">
        <v>382</v>
      </c>
      <c r="L52" s="24">
        <v>50</v>
      </c>
      <c r="M52" s="24">
        <v>35</v>
      </c>
      <c r="N52" s="24">
        <v>0</v>
      </c>
      <c r="O52" s="24">
        <v>0</v>
      </c>
      <c r="P52" s="37">
        <v>1</v>
      </c>
      <c r="Q52" s="43">
        <f t="shared" si="3"/>
        <v>71.72464840858623</v>
      </c>
    </row>
    <row r="53" spans="1:17" s="3" customFormat="1" ht="33.75" customHeight="1">
      <c r="A53" s="22">
        <v>11</v>
      </c>
      <c r="B53" s="23" t="s">
        <v>137</v>
      </c>
      <c r="C53" s="24">
        <v>1</v>
      </c>
      <c r="D53" s="25">
        <v>402</v>
      </c>
      <c r="E53" s="25">
        <v>1467</v>
      </c>
      <c r="F53" s="25">
        <v>402</v>
      </c>
      <c r="G53" s="25">
        <v>1467</v>
      </c>
      <c r="H53" s="25">
        <v>0</v>
      </c>
      <c r="I53" s="25">
        <v>0</v>
      </c>
      <c r="J53" s="25">
        <v>0</v>
      </c>
      <c r="K53" s="25">
        <v>0</v>
      </c>
      <c r="L53" s="24">
        <v>28</v>
      </c>
      <c r="M53" s="24">
        <v>100</v>
      </c>
      <c r="N53" s="24">
        <v>0</v>
      </c>
      <c r="O53" s="24">
        <v>0</v>
      </c>
      <c r="P53" s="37">
        <v>1</v>
      </c>
      <c r="Q53" s="43">
        <f t="shared" si="3"/>
        <v>100</v>
      </c>
    </row>
    <row r="54" spans="1:17" s="2" customFormat="1" ht="33.75" customHeight="1">
      <c r="A54" s="26">
        <v>5</v>
      </c>
      <c r="B54" s="27">
        <v>2012</v>
      </c>
      <c r="C54" s="28">
        <v>12</v>
      </c>
      <c r="D54" s="29">
        <v>2253</v>
      </c>
      <c r="E54" s="29">
        <v>8407</v>
      </c>
      <c r="F54" s="29">
        <v>1619</v>
      </c>
      <c r="G54" s="29">
        <v>5850</v>
      </c>
      <c r="H54" s="29">
        <v>45</v>
      </c>
      <c r="I54" s="29">
        <v>181</v>
      </c>
      <c r="J54" s="29">
        <v>589</v>
      </c>
      <c r="K54" s="29">
        <v>2376</v>
      </c>
      <c r="L54" s="28">
        <v>285</v>
      </c>
      <c r="M54" s="28">
        <v>665</v>
      </c>
      <c r="N54" s="28">
        <v>2</v>
      </c>
      <c r="O54" s="28">
        <v>2</v>
      </c>
      <c r="P54" s="38">
        <v>8</v>
      </c>
      <c r="Q54" s="44"/>
    </row>
    <row r="55" spans="1:17" s="3" customFormat="1" ht="33.75" customHeight="1">
      <c r="A55" s="22">
        <v>1</v>
      </c>
      <c r="B55" s="23" t="s">
        <v>139</v>
      </c>
      <c r="C55" s="24">
        <v>1</v>
      </c>
      <c r="D55" s="25">
        <v>231</v>
      </c>
      <c r="E55" s="25">
        <v>836</v>
      </c>
      <c r="F55" s="25">
        <v>203</v>
      </c>
      <c r="G55" s="25">
        <v>735</v>
      </c>
      <c r="H55" s="25">
        <v>3</v>
      </c>
      <c r="I55" s="25">
        <v>15</v>
      </c>
      <c r="J55" s="25">
        <v>25</v>
      </c>
      <c r="K55" s="25">
        <v>86</v>
      </c>
      <c r="L55" s="24">
        <v>0</v>
      </c>
      <c r="M55" s="24">
        <v>106</v>
      </c>
      <c r="N55" s="24">
        <v>0</v>
      </c>
      <c r="O55" s="24">
        <v>0</v>
      </c>
      <c r="P55" s="37">
        <v>1</v>
      </c>
      <c r="Q55" s="43">
        <f aca="true" t="shared" si="4" ref="Q55:Q66">G55/E55*100</f>
        <v>87.91866028708134</v>
      </c>
    </row>
    <row r="56" spans="1:17" s="3" customFormat="1" ht="33.75" customHeight="1">
      <c r="A56" s="22">
        <v>2</v>
      </c>
      <c r="B56" s="23" t="s">
        <v>140</v>
      </c>
      <c r="C56" s="24">
        <v>1</v>
      </c>
      <c r="D56" s="25">
        <v>119</v>
      </c>
      <c r="E56" s="25">
        <v>263</v>
      </c>
      <c r="F56" s="25">
        <v>119</v>
      </c>
      <c r="G56" s="25">
        <v>263</v>
      </c>
      <c r="H56" s="25">
        <v>0</v>
      </c>
      <c r="I56" s="25">
        <v>0</v>
      </c>
      <c r="J56" s="25">
        <v>0</v>
      </c>
      <c r="K56" s="25">
        <v>0</v>
      </c>
      <c r="L56" s="24">
        <v>25</v>
      </c>
      <c r="M56" s="24">
        <v>30</v>
      </c>
      <c r="N56" s="24">
        <v>0</v>
      </c>
      <c r="O56" s="24">
        <v>0</v>
      </c>
      <c r="P56" s="37">
        <v>1</v>
      </c>
      <c r="Q56" s="43">
        <f t="shared" si="4"/>
        <v>100</v>
      </c>
    </row>
    <row r="57" spans="1:17" s="3" customFormat="1" ht="33.75" customHeight="1">
      <c r="A57" s="22">
        <v>3</v>
      </c>
      <c r="B57" s="23" t="s">
        <v>141</v>
      </c>
      <c r="C57" s="24">
        <v>1</v>
      </c>
      <c r="D57" s="25">
        <v>289</v>
      </c>
      <c r="E57" s="25">
        <v>1100</v>
      </c>
      <c r="F57" s="25">
        <v>97</v>
      </c>
      <c r="G57" s="25">
        <v>370</v>
      </c>
      <c r="H57" s="25">
        <v>0</v>
      </c>
      <c r="I57" s="25">
        <v>0</v>
      </c>
      <c r="J57" s="25">
        <v>192</v>
      </c>
      <c r="K57" s="25">
        <v>730</v>
      </c>
      <c r="L57" s="24">
        <v>0</v>
      </c>
      <c r="M57" s="24">
        <v>30</v>
      </c>
      <c r="N57" s="24">
        <v>0</v>
      </c>
      <c r="O57" s="24">
        <v>1</v>
      </c>
      <c r="P57" s="37">
        <v>0</v>
      </c>
      <c r="Q57" s="43">
        <f t="shared" si="4"/>
        <v>33.63636363636363</v>
      </c>
    </row>
    <row r="58" spans="1:17" s="3" customFormat="1" ht="33.75" customHeight="1">
      <c r="A58" s="22">
        <v>4</v>
      </c>
      <c r="B58" s="23" t="s">
        <v>142</v>
      </c>
      <c r="C58" s="24">
        <v>1</v>
      </c>
      <c r="D58" s="25">
        <v>124</v>
      </c>
      <c r="E58" s="25">
        <v>465</v>
      </c>
      <c r="F58" s="25">
        <v>0</v>
      </c>
      <c r="G58" s="25">
        <v>0</v>
      </c>
      <c r="H58" s="25">
        <v>11</v>
      </c>
      <c r="I58" s="25">
        <v>41</v>
      </c>
      <c r="J58" s="25">
        <v>113</v>
      </c>
      <c r="K58" s="25">
        <v>424</v>
      </c>
      <c r="L58" s="24">
        <v>0</v>
      </c>
      <c r="M58" s="24">
        <v>0</v>
      </c>
      <c r="N58" s="24">
        <v>1</v>
      </c>
      <c r="O58" s="24">
        <v>0</v>
      </c>
      <c r="P58" s="37">
        <v>0</v>
      </c>
      <c r="Q58" s="43">
        <f t="shared" si="4"/>
        <v>0</v>
      </c>
    </row>
    <row r="59" spans="1:17" s="3" customFormat="1" ht="33.75" customHeight="1">
      <c r="A59" s="22">
        <v>5</v>
      </c>
      <c r="B59" s="23" t="s">
        <v>143</v>
      </c>
      <c r="C59" s="24">
        <v>1</v>
      </c>
      <c r="D59" s="25">
        <v>296</v>
      </c>
      <c r="E59" s="25">
        <v>1167</v>
      </c>
      <c r="F59" s="25">
        <v>273</v>
      </c>
      <c r="G59" s="25">
        <v>1077</v>
      </c>
      <c r="H59" s="25">
        <v>23</v>
      </c>
      <c r="I59" s="25">
        <v>90</v>
      </c>
      <c r="J59" s="25">
        <v>0</v>
      </c>
      <c r="K59" s="25">
        <v>0</v>
      </c>
      <c r="L59" s="24">
        <v>0</v>
      </c>
      <c r="M59" s="24">
        <v>80</v>
      </c>
      <c r="N59" s="24">
        <v>0</v>
      </c>
      <c r="O59" s="24">
        <v>0</v>
      </c>
      <c r="P59" s="37">
        <v>1</v>
      </c>
      <c r="Q59" s="43">
        <f t="shared" si="4"/>
        <v>92.2879177377892</v>
      </c>
    </row>
    <row r="60" spans="1:17" s="3" customFormat="1" ht="33.75" customHeight="1">
      <c r="A60" s="22">
        <v>6</v>
      </c>
      <c r="B60" s="23" t="s">
        <v>144</v>
      </c>
      <c r="C60" s="24">
        <v>1</v>
      </c>
      <c r="D60" s="25">
        <v>115</v>
      </c>
      <c r="E60" s="25">
        <v>462</v>
      </c>
      <c r="F60" s="25">
        <v>115</v>
      </c>
      <c r="G60" s="25">
        <v>462</v>
      </c>
      <c r="H60" s="25">
        <v>0</v>
      </c>
      <c r="I60" s="25">
        <v>0</v>
      </c>
      <c r="J60" s="25">
        <v>0</v>
      </c>
      <c r="K60" s="25">
        <v>0</v>
      </c>
      <c r="L60" s="24">
        <v>50</v>
      </c>
      <c r="M60" s="24">
        <v>35</v>
      </c>
      <c r="N60" s="24">
        <v>0</v>
      </c>
      <c r="O60" s="24">
        <v>0</v>
      </c>
      <c r="P60" s="37">
        <v>1</v>
      </c>
      <c r="Q60" s="43">
        <f t="shared" si="4"/>
        <v>100</v>
      </c>
    </row>
    <row r="61" spans="1:17" s="3" customFormat="1" ht="33.75" customHeight="1">
      <c r="A61" s="22">
        <v>7</v>
      </c>
      <c r="B61" s="23" t="s">
        <v>145</v>
      </c>
      <c r="C61" s="24">
        <v>1</v>
      </c>
      <c r="D61" s="25">
        <v>288</v>
      </c>
      <c r="E61" s="25">
        <v>945</v>
      </c>
      <c r="F61" s="25">
        <v>273</v>
      </c>
      <c r="G61" s="25">
        <v>896</v>
      </c>
      <c r="H61" s="25">
        <v>2</v>
      </c>
      <c r="I61" s="25">
        <v>12</v>
      </c>
      <c r="J61" s="25">
        <v>13</v>
      </c>
      <c r="K61" s="25">
        <v>37</v>
      </c>
      <c r="L61" s="24">
        <v>0</v>
      </c>
      <c r="M61" s="24">
        <v>200</v>
      </c>
      <c r="N61" s="24">
        <v>0</v>
      </c>
      <c r="O61" s="24">
        <v>0</v>
      </c>
      <c r="P61" s="37">
        <v>1</v>
      </c>
      <c r="Q61" s="43">
        <f t="shared" si="4"/>
        <v>94.81481481481482</v>
      </c>
    </row>
    <row r="62" spans="1:17" s="3" customFormat="1" ht="33.75" customHeight="1">
      <c r="A62" s="22">
        <v>8</v>
      </c>
      <c r="B62" s="23" t="s">
        <v>146</v>
      </c>
      <c r="C62" s="24">
        <v>1</v>
      </c>
      <c r="D62" s="25">
        <v>269</v>
      </c>
      <c r="E62" s="25">
        <v>1019</v>
      </c>
      <c r="F62" s="25">
        <v>269</v>
      </c>
      <c r="G62" s="25">
        <v>1019</v>
      </c>
      <c r="H62" s="25">
        <v>0</v>
      </c>
      <c r="I62" s="25">
        <v>0</v>
      </c>
      <c r="J62" s="25">
        <v>0</v>
      </c>
      <c r="K62" s="25">
        <v>0</v>
      </c>
      <c r="L62" s="24">
        <v>210</v>
      </c>
      <c r="M62" s="24">
        <v>39</v>
      </c>
      <c r="N62" s="24">
        <v>0</v>
      </c>
      <c r="O62" s="24">
        <v>0</v>
      </c>
      <c r="P62" s="37">
        <v>1</v>
      </c>
      <c r="Q62" s="43">
        <f t="shared" si="4"/>
        <v>100</v>
      </c>
    </row>
    <row r="63" spans="1:17" s="3" customFormat="1" ht="33.75" customHeight="1">
      <c r="A63" s="22">
        <v>9</v>
      </c>
      <c r="B63" s="23" t="s">
        <v>147</v>
      </c>
      <c r="C63" s="24">
        <v>1</v>
      </c>
      <c r="D63" s="25">
        <v>91</v>
      </c>
      <c r="E63" s="25">
        <v>338</v>
      </c>
      <c r="F63" s="25">
        <v>91</v>
      </c>
      <c r="G63" s="25">
        <v>338</v>
      </c>
      <c r="H63" s="25">
        <v>0</v>
      </c>
      <c r="I63" s="25">
        <v>0</v>
      </c>
      <c r="J63" s="25">
        <v>0</v>
      </c>
      <c r="K63" s="25">
        <v>0</v>
      </c>
      <c r="L63" s="24">
        <v>0</v>
      </c>
      <c r="M63" s="24">
        <v>83</v>
      </c>
      <c r="N63" s="24">
        <v>0</v>
      </c>
      <c r="O63" s="24">
        <v>0</v>
      </c>
      <c r="P63" s="37">
        <v>1</v>
      </c>
      <c r="Q63" s="43">
        <f t="shared" si="4"/>
        <v>100</v>
      </c>
    </row>
    <row r="64" spans="1:17" s="3" customFormat="1" ht="33.75" customHeight="1">
      <c r="A64" s="22">
        <v>10</v>
      </c>
      <c r="B64" s="23" t="s">
        <v>148</v>
      </c>
      <c r="C64" s="24">
        <v>1</v>
      </c>
      <c r="D64" s="25">
        <v>223</v>
      </c>
      <c r="E64" s="25">
        <v>850</v>
      </c>
      <c r="F64" s="25">
        <v>125</v>
      </c>
      <c r="G64" s="25">
        <v>482</v>
      </c>
      <c r="H64" s="25">
        <v>0</v>
      </c>
      <c r="I64" s="25">
        <v>0</v>
      </c>
      <c r="J64" s="25">
        <v>98</v>
      </c>
      <c r="K64" s="25">
        <v>368</v>
      </c>
      <c r="L64" s="24">
        <v>0</v>
      </c>
      <c r="M64" s="24">
        <v>35</v>
      </c>
      <c r="N64" s="24">
        <v>0</v>
      </c>
      <c r="O64" s="24">
        <v>1</v>
      </c>
      <c r="P64" s="37">
        <v>0</v>
      </c>
      <c r="Q64" s="43">
        <f t="shared" si="4"/>
        <v>56.705882352941174</v>
      </c>
    </row>
    <row r="65" spans="1:17" s="3" customFormat="1" ht="33.75" customHeight="1">
      <c r="A65" s="22">
        <v>11</v>
      </c>
      <c r="B65" s="23" t="s">
        <v>149</v>
      </c>
      <c r="C65" s="24">
        <v>1</v>
      </c>
      <c r="D65" s="25">
        <v>83</v>
      </c>
      <c r="E65" s="25">
        <v>312</v>
      </c>
      <c r="F65" s="25">
        <v>54</v>
      </c>
      <c r="G65" s="25">
        <v>208</v>
      </c>
      <c r="H65" s="25">
        <v>6</v>
      </c>
      <c r="I65" s="25">
        <v>23</v>
      </c>
      <c r="J65" s="25">
        <v>23</v>
      </c>
      <c r="K65" s="25">
        <v>81</v>
      </c>
      <c r="L65" s="24">
        <v>0</v>
      </c>
      <c r="M65" s="24">
        <v>27</v>
      </c>
      <c r="N65" s="24">
        <v>0</v>
      </c>
      <c r="O65" s="24">
        <v>0</v>
      </c>
      <c r="P65" s="37">
        <v>1</v>
      </c>
      <c r="Q65" s="43">
        <f t="shared" si="4"/>
        <v>66.66666666666666</v>
      </c>
    </row>
    <row r="66" spans="1:17" s="3" customFormat="1" ht="33.75" customHeight="1">
      <c r="A66" s="22">
        <v>12</v>
      </c>
      <c r="B66" s="23" t="s">
        <v>150</v>
      </c>
      <c r="C66" s="24">
        <v>1</v>
      </c>
      <c r="D66" s="25">
        <v>125</v>
      </c>
      <c r="E66" s="25">
        <v>650</v>
      </c>
      <c r="F66" s="25">
        <v>0</v>
      </c>
      <c r="G66" s="25">
        <v>0</v>
      </c>
      <c r="H66" s="25">
        <v>0</v>
      </c>
      <c r="I66" s="25">
        <v>0</v>
      </c>
      <c r="J66" s="25">
        <v>125</v>
      </c>
      <c r="K66" s="25">
        <v>650</v>
      </c>
      <c r="L66" s="24">
        <v>0</v>
      </c>
      <c r="M66" s="24">
        <v>0</v>
      </c>
      <c r="N66" s="24">
        <v>1</v>
      </c>
      <c r="O66" s="24">
        <v>0</v>
      </c>
      <c r="P66" s="37">
        <v>0</v>
      </c>
      <c r="Q66" s="43">
        <f t="shared" si="4"/>
        <v>0</v>
      </c>
    </row>
    <row r="67" spans="1:17" s="2" customFormat="1" ht="33.75" customHeight="1">
      <c r="A67" s="26">
        <v>6</v>
      </c>
      <c r="B67" s="27">
        <v>2013</v>
      </c>
      <c r="C67" s="28">
        <v>11</v>
      </c>
      <c r="D67" s="29">
        <v>1810</v>
      </c>
      <c r="E67" s="29">
        <v>6860</v>
      </c>
      <c r="F67" s="29">
        <v>1407</v>
      </c>
      <c r="G67" s="29">
        <v>5180</v>
      </c>
      <c r="H67" s="29">
        <v>82</v>
      </c>
      <c r="I67" s="29">
        <v>335</v>
      </c>
      <c r="J67" s="29">
        <v>321</v>
      </c>
      <c r="K67" s="29">
        <v>1345</v>
      </c>
      <c r="L67" s="28">
        <v>17</v>
      </c>
      <c r="M67" s="28">
        <v>508</v>
      </c>
      <c r="N67" s="28">
        <v>1</v>
      </c>
      <c r="O67" s="28">
        <v>0</v>
      </c>
      <c r="P67" s="38">
        <v>10</v>
      </c>
      <c r="Q67" s="44"/>
    </row>
    <row r="68" spans="1:17" s="3" customFormat="1" ht="33.75" customHeight="1">
      <c r="A68" s="22">
        <v>1</v>
      </c>
      <c r="B68" s="23" t="s">
        <v>152</v>
      </c>
      <c r="C68" s="24">
        <v>1</v>
      </c>
      <c r="D68" s="25">
        <v>173</v>
      </c>
      <c r="E68" s="25">
        <v>606</v>
      </c>
      <c r="F68" s="25">
        <v>173</v>
      </c>
      <c r="G68" s="25">
        <v>606</v>
      </c>
      <c r="H68" s="25">
        <v>0</v>
      </c>
      <c r="I68" s="25">
        <v>0</v>
      </c>
      <c r="J68" s="25">
        <v>0</v>
      </c>
      <c r="K68" s="25">
        <v>0</v>
      </c>
      <c r="L68" s="24">
        <v>0</v>
      </c>
      <c r="M68" s="24">
        <v>31</v>
      </c>
      <c r="N68" s="24">
        <v>0</v>
      </c>
      <c r="O68" s="24">
        <v>0</v>
      </c>
      <c r="P68" s="37">
        <v>1</v>
      </c>
      <c r="Q68" s="43">
        <f aca="true" t="shared" si="5" ref="Q68:Q78">G68/E68*100</f>
        <v>100</v>
      </c>
    </row>
    <row r="69" spans="1:17" s="3" customFormat="1" ht="33.75" customHeight="1">
      <c r="A69" s="22">
        <v>2</v>
      </c>
      <c r="B69" s="23" t="s">
        <v>153</v>
      </c>
      <c r="C69" s="24">
        <v>1</v>
      </c>
      <c r="D69" s="25">
        <v>135</v>
      </c>
      <c r="E69" s="25">
        <v>499</v>
      </c>
      <c r="F69" s="25">
        <v>135</v>
      </c>
      <c r="G69" s="25">
        <v>499</v>
      </c>
      <c r="H69" s="25">
        <v>0</v>
      </c>
      <c r="I69" s="25">
        <v>0</v>
      </c>
      <c r="J69" s="25">
        <v>0</v>
      </c>
      <c r="K69" s="25">
        <v>0</v>
      </c>
      <c r="L69" s="24">
        <v>8</v>
      </c>
      <c r="M69" s="24">
        <v>23</v>
      </c>
      <c r="N69" s="24">
        <v>0</v>
      </c>
      <c r="O69" s="24">
        <v>0</v>
      </c>
      <c r="P69" s="37">
        <v>1</v>
      </c>
      <c r="Q69" s="43">
        <f t="shared" si="5"/>
        <v>100</v>
      </c>
    </row>
    <row r="70" spans="1:17" s="3" customFormat="1" ht="33.75" customHeight="1">
      <c r="A70" s="22">
        <v>3</v>
      </c>
      <c r="B70" s="23" t="s">
        <v>154</v>
      </c>
      <c r="C70" s="24">
        <v>1</v>
      </c>
      <c r="D70" s="25">
        <v>169</v>
      </c>
      <c r="E70" s="25">
        <v>843</v>
      </c>
      <c r="F70" s="25">
        <v>126</v>
      </c>
      <c r="G70" s="25">
        <v>631</v>
      </c>
      <c r="H70" s="25">
        <v>6</v>
      </c>
      <c r="I70" s="25">
        <v>29</v>
      </c>
      <c r="J70" s="25">
        <v>37</v>
      </c>
      <c r="K70" s="25">
        <v>183</v>
      </c>
      <c r="L70" s="24">
        <v>0</v>
      </c>
      <c r="M70" s="24">
        <v>15</v>
      </c>
      <c r="N70" s="24">
        <v>0</v>
      </c>
      <c r="O70" s="24">
        <v>0</v>
      </c>
      <c r="P70" s="37">
        <v>1</v>
      </c>
      <c r="Q70" s="43">
        <f t="shared" si="5"/>
        <v>74.85172004744959</v>
      </c>
    </row>
    <row r="71" spans="1:17" s="3" customFormat="1" ht="33.75" customHeight="1">
      <c r="A71" s="22">
        <v>4</v>
      </c>
      <c r="B71" s="23" t="s">
        <v>155</v>
      </c>
      <c r="C71" s="24">
        <v>1</v>
      </c>
      <c r="D71" s="25">
        <v>174</v>
      </c>
      <c r="E71" s="25">
        <v>634</v>
      </c>
      <c r="F71" s="25">
        <v>138</v>
      </c>
      <c r="G71" s="25">
        <v>508</v>
      </c>
      <c r="H71" s="25">
        <v>15</v>
      </c>
      <c r="I71" s="25">
        <v>54</v>
      </c>
      <c r="J71" s="25">
        <v>21</v>
      </c>
      <c r="K71" s="25">
        <v>72</v>
      </c>
      <c r="L71" s="24">
        <v>0</v>
      </c>
      <c r="M71" s="24">
        <v>74</v>
      </c>
      <c r="N71" s="24">
        <v>0</v>
      </c>
      <c r="O71" s="24">
        <v>0</v>
      </c>
      <c r="P71" s="37">
        <v>1</v>
      </c>
      <c r="Q71" s="43">
        <f t="shared" si="5"/>
        <v>80.12618296529969</v>
      </c>
    </row>
    <row r="72" spans="1:17" s="3" customFormat="1" ht="33.75" customHeight="1">
      <c r="A72" s="22">
        <v>5</v>
      </c>
      <c r="B72" s="23" t="s">
        <v>156</v>
      </c>
      <c r="C72" s="24">
        <v>1</v>
      </c>
      <c r="D72" s="25">
        <v>103</v>
      </c>
      <c r="E72" s="25">
        <v>417</v>
      </c>
      <c r="F72" s="25">
        <v>98</v>
      </c>
      <c r="G72" s="25">
        <v>397</v>
      </c>
      <c r="H72" s="25">
        <v>5</v>
      </c>
      <c r="I72" s="25">
        <v>20</v>
      </c>
      <c r="J72" s="25">
        <v>0</v>
      </c>
      <c r="K72" s="25">
        <v>0</v>
      </c>
      <c r="L72" s="24">
        <v>9</v>
      </c>
      <c r="M72" s="24">
        <v>12</v>
      </c>
      <c r="N72" s="24">
        <v>0</v>
      </c>
      <c r="O72" s="24">
        <v>0</v>
      </c>
      <c r="P72" s="37">
        <v>1</v>
      </c>
      <c r="Q72" s="43">
        <f t="shared" si="5"/>
        <v>95.20383693045564</v>
      </c>
    </row>
    <row r="73" spans="1:17" s="3" customFormat="1" ht="33.75" customHeight="1">
      <c r="A73" s="22">
        <v>6</v>
      </c>
      <c r="B73" s="23" t="s">
        <v>157</v>
      </c>
      <c r="C73" s="24">
        <v>1</v>
      </c>
      <c r="D73" s="25">
        <v>236</v>
      </c>
      <c r="E73" s="25">
        <v>1007</v>
      </c>
      <c r="F73" s="25">
        <v>0</v>
      </c>
      <c r="G73" s="25">
        <v>0</v>
      </c>
      <c r="H73" s="25">
        <v>22</v>
      </c>
      <c r="I73" s="25">
        <v>94</v>
      </c>
      <c r="J73" s="25">
        <v>214</v>
      </c>
      <c r="K73" s="25">
        <v>913</v>
      </c>
      <c r="L73" s="24">
        <v>0</v>
      </c>
      <c r="M73" s="24">
        <v>0</v>
      </c>
      <c r="N73" s="24">
        <v>1</v>
      </c>
      <c r="O73" s="24">
        <v>0</v>
      </c>
      <c r="P73" s="37">
        <v>0</v>
      </c>
      <c r="Q73" s="43">
        <f t="shared" si="5"/>
        <v>0</v>
      </c>
    </row>
    <row r="74" spans="1:17" s="3" customFormat="1" ht="33.75" customHeight="1">
      <c r="A74" s="22">
        <v>7</v>
      </c>
      <c r="B74" s="23" t="s">
        <v>158</v>
      </c>
      <c r="C74" s="24">
        <v>1</v>
      </c>
      <c r="D74" s="25">
        <v>124</v>
      </c>
      <c r="E74" s="25">
        <v>466</v>
      </c>
      <c r="F74" s="25">
        <v>82</v>
      </c>
      <c r="G74" s="25">
        <v>313</v>
      </c>
      <c r="H74" s="25">
        <v>20</v>
      </c>
      <c r="I74" s="25">
        <v>75</v>
      </c>
      <c r="J74" s="25">
        <v>22</v>
      </c>
      <c r="K74" s="25">
        <v>78</v>
      </c>
      <c r="L74" s="24">
        <v>0</v>
      </c>
      <c r="M74" s="24">
        <v>16</v>
      </c>
      <c r="N74" s="24">
        <v>0</v>
      </c>
      <c r="O74" s="24">
        <v>0</v>
      </c>
      <c r="P74" s="37">
        <v>1</v>
      </c>
      <c r="Q74" s="43">
        <f t="shared" si="5"/>
        <v>67.16738197424893</v>
      </c>
    </row>
    <row r="75" spans="1:17" s="3" customFormat="1" ht="33.75" customHeight="1">
      <c r="A75" s="22">
        <v>8</v>
      </c>
      <c r="B75" s="23" t="s">
        <v>159</v>
      </c>
      <c r="C75" s="24">
        <v>1</v>
      </c>
      <c r="D75" s="25">
        <v>176</v>
      </c>
      <c r="E75" s="25">
        <v>655</v>
      </c>
      <c r="F75" s="25">
        <v>160</v>
      </c>
      <c r="G75" s="25">
        <v>595</v>
      </c>
      <c r="H75" s="25">
        <v>7</v>
      </c>
      <c r="I75" s="25">
        <v>31</v>
      </c>
      <c r="J75" s="25">
        <v>9</v>
      </c>
      <c r="K75" s="25">
        <v>29</v>
      </c>
      <c r="L75" s="24">
        <v>0</v>
      </c>
      <c r="M75" s="24">
        <v>80</v>
      </c>
      <c r="N75" s="24">
        <v>0</v>
      </c>
      <c r="O75" s="24">
        <v>0</v>
      </c>
      <c r="P75" s="37">
        <v>1</v>
      </c>
      <c r="Q75" s="43">
        <f t="shared" si="5"/>
        <v>90.83969465648855</v>
      </c>
    </row>
    <row r="76" spans="1:17" s="3" customFormat="1" ht="33.75" customHeight="1">
      <c r="A76" s="22">
        <v>9</v>
      </c>
      <c r="B76" s="23" t="s">
        <v>160</v>
      </c>
      <c r="C76" s="24">
        <v>1</v>
      </c>
      <c r="D76" s="25">
        <v>175</v>
      </c>
      <c r="E76" s="25">
        <v>680</v>
      </c>
      <c r="F76" s="25">
        <v>175</v>
      </c>
      <c r="G76" s="25">
        <v>680</v>
      </c>
      <c r="H76" s="25">
        <v>0</v>
      </c>
      <c r="I76" s="25">
        <v>0</v>
      </c>
      <c r="J76" s="25">
        <v>0</v>
      </c>
      <c r="K76" s="25">
        <v>0</v>
      </c>
      <c r="L76" s="24">
        <v>0</v>
      </c>
      <c r="M76" s="24">
        <v>132</v>
      </c>
      <c r="N76" s="24">
        <v>0</v>
      </c>
      <c r="O76" s="24">
        <v>0</v>
      </c>
      <c r="P76" s="37">
        <v>1</v>
      </c>
      <c r="Q76" s="43">
        <f t="shared" si="5"/>
        <v>100</v>
      </c>
    </row>
    <row r="77" spans="1:17" s="3" customFormat="1" ht="33.75" customHeight="1">
      <c r="A77" s="22">
        <v>10</v>
      </c>
      <c r="B77" s="23" t="s">
        <v>161</v>
      </c>
      <c r="C77" s="24">
        <v>1</v>
      </c>
      <c r="D77" s="25">
        <v>220</v>
      </c>
      <c r="E77" s="25">
        <v>543</v>
      </c>
      <c r="F77" s="25">
        <v>220</v>
      </c>
      <c r="G77" s="25">
        <v>543</v>
      </c>
      <c r="H77" s="25">
        <v>0</v>
      </c>
      <c r="I77" s="25">
        <v>0</v>
      </c>
      <c r="J77" s="25">
        <v>0</v>
      </c>
      <c r="K77" s="25">
        <v>0</v>
      </c>
      <c r="L77" s="24">
        <v>0</v>
      </c>
      <c r="M77" s="24">
        <v>70</v>
      </c>
      <c r="N77" s="24">
        <v>0</v>
      </c>
      <c r="O77" s="24">
        <v>0</v>
      </c>
      <c r="P77" s="37">
        <v>1</v>
      </c>
      <c r="Q77" s="43">
        <f t="shared" si="5"/>
        <v>100</v>
      </c>
    </row>
    <row r="78" spans="1:17" s="3" customFormat="1" ht="33.75" customHeight="1">
      <c r="A78" s="22">
        <v>11</v>
      </c>
      <c r="B78" s="23" t="s">
        <v>162</v>
      </c>
      <c r="C78" s="24">
        <v>1</v>
      </c>
      <c r="D78" s="25">
        <v>125</v>
      </c>
      <c r="E78" s="25">
        <v>510</v>
      </c>
      <c r="F78" s="25">
        <v>100</v>
      </c>
      <c r="G78" s="25">
        <v>408</v>
      </c>
      <c r="H78" s="25">
        <v>7</v>
      </c>
      <c r="I78" s="25">
        <v>32</v>
      </c>
      <c r="J78" s="25">
        <v>18</v>
      </c>
      <c r="K78" s="25">
        <v>70</v>
      </c>
      <c r="L78" s="24">
        <v>0</v>
      </c>
      <c r="M78" s="24">
        <v>55</v>
      </c>
      <c r="N78" s="24">
        <v>0</v>
      </c>
      <c r="O78" s="24">
        <v>0</v>
      </c>
      <c r="P78" s="37">
        <v>1</v>
      </c>
      <c r="Q78" s="43">
        <f t="shared" si="5"/>
        <v>80</v>
      </c>
    </row>
    <row r="79" spans="1:17" s="2" customFormat="1" ht="33.75" customHeight="1">
      <c r="A79" s="26">
        <v>7</v>
      </c>
      <c r="B79" s="27">
        <v>2014</v>
      </c>
      <c r="C79" s="28">
        <v>11</v>
      </c>
      <c r="D79" s="29">
        <v>2485</v>
      </c>
      <c r="E79" s="29">
        <v>10706</v>
      </c>
      <c r="F79" s="29">
        <v>2217</v>
      </c>
      <c r="G79" s="29">
        <v>9384</v>
      </c>
      <c r="H79" s="29">
        <v>19</v>
      </c>
      <c r="I79" s="29">
        <v>102</v>
      </c>
      <c r="J79" s="29">
        <v>249</v>
      </c>
      <c r="K79" s="29">
        <v>1220</v>
      </c>
      <c r="L79" s="28">
        <v>19</v>
      </c>
      <c r="M79" s="28">
        <v>443</v>
      </c>
      <c r="N79" s="28">
        <v>0</v>
      </c>
      <c r="O79" s="28">
        <v>1</v>
      </c>
      <c r="P79" s="38">
        <v>10</v>
      </c>
      <c r="Q79" s="44"/>
    </row>
    <row r="80" spans="1:17" s="3" customFormat="1" ht="33.75" customHeight="1">
      <c r="A80" s="22">
        <v>1</v>
      </c>
      <c r="B80" s="23" t="s">
        <v>170</v>
      </c>
      <c r="C80" s="24">
        <v>1</v>
      </c>
      <c r="D80" s="25">
        <v>351</v>
      </c>
      <c r="E80" s="25">
        <v>2018</v>
      </c>
      <c r="F80" s="25">
        <v>267</v>
      </c>
      <c r="G80" s="25">
        <v>1527</v>
      </c>
      <c r="H80" s="25">
        <v>0</v>
      </c>
      <c r="I80" s="25">
        <v>0</v>
      </c>
      <c r="J80" s="25">
        <v>84</v>
      </c>
      <c r="K80" s="25">
        <v>491</v>
      </c>
      <c r="L80" s="24">
        <v>0</v>
      </c>
      <c r="M80" s="24">
        <v>50</v>
      </c>
      <c r="N80" s="24">
        <v>0</v>
      </c>
      <c r="O80" s="24">
        <v>0</v>
      </c>
      <c r="P80" s="37">
        <v>1</v>
      </c>
      <c r="Q80" s="43">
        <f aca="true" t="shared" si="6" ref="Q80:Q90">G80/E80*100</f>
        <v>75.66897918731416</v>
      </c>
    </row>
    <row r="81" spans="1:17" s="3" customFormat="1" ht="33.75" customHeight="1">
      <c r="A81" s="22">
        <v>2</v>
      </c>
      <c r="B81" s="23" t="s">
        <v>171</v>
      </c>
      <c r="C81" s="24">
        <v>1</v>
      </c>
      <c r="D81" s="25">
        <v>102</v>
      </c>
      <c r="E81" s="25">
        <v>377</v>
      </c>
      <c r="F81" s="25">
        <v>102</v>
      </c>
      <c r="G81" s="25">
        <v>377</v>
      </c>
      <c r="H81" s="25">
        <v>0</v>
      </c>
      <c r="I81" s="25">
        <v>0</v>
      </c>
      <c r="J81" s="25">
        <v>0</v>
      </c>
      <c r="K81" s="25">
        <v>0</v>
      </c>
      <c r="L81" s="24">
        <v>0</v>
      </c>
      <c r="M81" s="24">
        <v>25</v>
      </c>
      <c r="N81" s="24">
        <v>0</v>
      </c>
      <c r="O81" s="24">
        <v>0</v>
      </c>
      <c r="P81" s="37">
        <v>1</v>
      </c>
      <c r="Q81" s="43">
        <f t="shared" si="6"/>
        <v>100</v>
      </c>
    </row>
    <row r="82" spans="1:17" s="3" customFormat="1" ht="33.75" customHeight="1">
      <c r="A82" s="22">
        <v>3</v>
      </c>
      <c r="B82" s="23" t="s">
        <v>172</v>
      </c>
      <c r="C82" s="24">
        <v>1</v>
      </c>
      <c r="D82" s="25">
        <v>110</v>
      </c>
      <c r="E82" s="25">
        <v>425</v>
      </c>
      <c r="F82" s="25">
        <v>101</v>
      </c>
      <c r="G82" s="25">
        <v>390</v>
      </c>
      <c r="H82" s="25">
        <v>9</v>
      </c>
      <c r="I82" s="25">
        <v>35</v>
      </c>
      <c r="J82" s="25">
        <v>0</v>
      </c>
      <c r="K82" s="25">
        <v>0</v>
      </c>
      <c r="L82" s="24">
        <v>0</v>
      </c>
      <c r="M82" s="24">
        <v>30</v>
      </c>
      <c r="N82" s="24">
        <v>0</v>
      </c>
      <c r="O82" s="24">
        <v>0</v>
      </c>
      <c r="P82" s="37">
        <v>1</v>
      </c>
      <c r="Q82" s="43">
        <f t="shared" si="6"/>
        <v>91.76470588235294</v>
      </c>
    </row>
    <row r="83" spans="1:17" s="3" customFormat="1" ht="33.75" customHeight="1">
      <c r="A83" s="22">
        <v>4</v>
      </c>
      <c r="B83" s="23" t="s">
        <v>173</v>
      </c>
      <c r="C83" s="24">
        <v>1</v>
      </c>
      <c r="D83" s="25">
        <v>375</v>
      </c>
      <c r="E83" s="25">
        <v>1587</v>
      </c>
      <c r="F83" s="25">
        <v>375</v>
      </c>
      <c r="G83" s="25">
        <v>1587</v>
      </c>
      <c r="H83" s="25">
        <v>0</v>
      </c>
      <c r="I83" s="25">
        <v>0</v>
      </c>
      <c r="J83" s="25">
        <v>0</v>
      </c>
      <c r="K83" s="25">
        <v>0</v>
      </c>
      <c r="L83" s="24">
        <v>19</v>
      </c>
      <c r="M83" s="24">
        <v>34</v>
      </c>
      <c r="N83" s="24">
        <v>0</v>
      </c>
      <c r="O83" s="24">
        <v>0</v>
      </c>
      <c r="P83" s="37">
        <v>1</v>
      </c>
      <c r="Q83" s="43">
        <f t="shared" si="6"/>
        <v>100</v>
      </c>
    </row>
    <row r="84" spans="1:17" s="3" customFormat="1" ht="33.75" customHeight="1">
      <c r="A84" s="22">
        <v>5</v>
      </c>
      <c r="B84" s="23" t="s">
        <v>174</v>
      </c>
      <c r="C84" s="24">
        <v>1</v>
      </c>
      <c r="D84" s="25">
        <v>147</v>
      </c>
      <c r="E84" s="25">
        <v>770</v>
      </c>
      <c r="F84" s="25">
        <v>90</v>
      </c>
      <c r="G84" s="25">
        <v>471</v>
      </c>
      <c r="H84" s="25">
        <v>0</v>
      </c>
      <c r="I84" s="25">
        <v>0</v>
      </c>
      <c r="J84" s="25">
        <v>57</v>
      </c>
      <c r="K84" s="25">
        <v>299</v>
      </c>
      <c r="L84" s="24">
        <v>0</v>
      </c>
      <c r="M84" s="24">
        <v>22</v>
      </c>
      <c r="N84" s="24">
        <v>0</v>
      </c>
      <c r="O84" s="24">
        <v>1</v>
      </c>
      <c r="P84" s="37">
        <v>0</v>
      </c>
      <c r="Q84" s="43">
        <f t="shared" si="6"/>
        <v>61.168831168831176</v>
      </c>
    </row>
    <row r="85" spans="1:17" s="3" customFormat="1" ht="33.75" customHeight="1">
      <c r="A85" s="22">
        <v>6</v>
      </c>
      <c r="B85" s="23" t="s">
        <v>175</v>
      </c>
      <c r="C85" s="24">
        <v>1</v>
      </c>
      <c r="D85" s="25">
        <v>249</v>
      </c>
      <c r="E85" s="25">
        <v>908</v>
      </c>
      <c r="F85" s="25">
        <v>249</v>
      </c>
      <c r="G85" s="25">
        <v>908</v>
      </c>
      <c r="H85" s="25">
        <v>0</v>
      </c>
      <c r="I85" s="25">
        <v>0</v>
      </c>
      <c r="J85" s="25">
        <v>0</v>
      </c>
      <c r="K85" s="25">
        <v>0</v>
      </c>
      <c r="L85" s="24">
        <v>0</v>
      </c>
      <c r="M85" s="24">
        <v>64</v>
      </c>
      <c r="N85" s="24">
        <v>0</v>
      </c>
      <c r="O85" s="24">
        <v>0</v>
      </c>
      <c r="P85" s="37">
        <v>1</v>
      </c>
      <c r="Q85" s="43">
        <f t="shared" si="6"/>
        <v>100</v>
      </c>
    </row>
    <row r="86" spans="1:17" s="3" customFormat="1" ht="33.75" customHeight="1">
      <c r="A86" s="22">
        <v>7</v>
      </c>
      <c r="B86" s="23" t="s">
        <v>176</v>
      </c>
      <c r="C86" s="24">
        <v>1</v>
      </c>
      <c r="D86" s="25">
        <v>187</v>
      </c>
      <c r="E86" s="25">
        <v>659</v>
      </c>
      <c r="F86" s="25">
        <v>149</v>
      </c>
      <c r="G86" s="25">
        <v>530</v>
      </c>
      <c r="H86" s="25">
        <v>0</v>
      </c>
      <c r="I86" s="25">
        <v>21</v>
      </c>
      <c r="J86" s="25">
        <v>38</v>
      </c>
      <c r="K86" s="25">
        <v>108</v>
      </c>
      <c r="L86" s="24">
        <v>0</v>
      </c>
      <c r="M86" s="24">
        <v>15</v>
      </c>
      <c r="N86" s="24">
        <v>0</v>
      </c>
      <c r="O86" s="24">
        <v>0</v>
      </c>
      <c r="P86" s="37">
        <v>1</v>
      </c>
      <c r="Q86" s="43">
        <f t="shared" si="6"/>
        <v>80.42488619119878</v>
      </c>
    </row>
    <row r="87" spans="1:17" s="3" customFormat="1" ht="33.75" customHeight="1">
      <c r="A87" s="22">
        <v>8</v>
      </c>
      <c r="B87" s="23" t="s">
        <v>177</v>
      </c>
      <c r="C87" s="24">
        <v>1</v>
      </c>
      <c r="D87" s="25">
        <v>222</v>
      </c>
      <c r="E87" s="25">
        <v>1012</v>
      </c>
      <c r="F87" s="25">
        <v>201</v>
      </c>
      <c r="G87" s="25">
        <v>918</v>
      </c>
      <c r="H87" s="25">
        <v>0</v>
      </c>
      <c r="I87" s="25">
        <v>0</v>
      </c>
      <c r="J87" s="25">
        <v>21</v>
      </c>
      <c r="K87" s="25">
        <v>94</v>
      </c>
      <c r="L87" s="24">
        <v>0</v>
      </c>
      <c r="M87" s="24">
        <v>58</v>
      </c>
      <c r="N87" s="24">
        <v>0</v>
      </c>
      <c r="O87" s="24">
        <v>0</v>
      </c>
      <c r="P87" s="37">
        <v>1</v>
      </c>
      <c r="Q87" s="43">
        <f t="shared" si="6"/>
        <v>90.71146245059289</v>
      </c>
    </row>
    <row r="88" spans="1:17" s="3" customFormat="1" ht="33.75" customHeight="1">
      <c r="A88" s="22">
        <v>9</v>
      </c>
      <c r="B88" s="23" t="s">
        <v>178</v>
      </c>
      <c r="C88" s="24">
        <v>1</v>
      </c>
      <c r="D88" s="25">
        <v>210</v>
      </c>
      <c r="E88" s="25">
        <v>874</v>
      </c>
      <c r="F88" s="25">
        <v>210</v>
      </c>
      <c r="G88" s="25">
        <v>874</v>
      </c>
      <c r="H88" s="25">
        <v>0</v>
      </c>
      <c r="I88" s="25">
        <v>0</v>
      </c>
      <c r="J88" s="25">
        <v>0</v>
      </c>
      <c r="K88" s="25">
        <v>0</v>
      </c>
      <c r="L88" s="24">
        <v>0</v>
      </c>
      <c r="M88" s="24">
        <v>35</v>
      </c>
      <c r="N88" s="24">
        <v>0</v>
      </c>
      <c r="O88" s="24">
        <v>0</v>
      </c>
      <c r="P88" s="37">
        <v>1</v>
      </c>
      <c r="Q88" s="43">
        <f t="shared" si="6"/>
        <v>100</v>
      </c>
    </row>
    <row r="89" spans="1:17" s="3" customFormat="1" ht="33.75" customHeight="1">
      <c r="A89" s="22">
        <v>10</v>
      </c>
      <c r="B89" s="23" t="s">
        <v>179</v>
      </c>
      <c r="C89" s="24">
        <v>1</v>
      </c>
      <c r="D89" s="25">
        <v>392</v>
      </c>
      <c r="E89" s="25">
        <v>1426</v>
      </c>
      <c r="F89" s="25">
        <v>392</v>
      </c>
      <c r="G89" s="25">
        <v>1426</v>
      </c>
      <c r="H89" s="25">
        <v>0</v>
      </c>
      <c r="I89" s="25">
        <v>0</v>
      </c>
      <c r="J89" s="25">
        <v>0</v>
      </c>
      <c r="K89" s="25">
        <v>0</v>
      </c>
      <c r="L89" s="24">
        <v>0</v>
      </c>
      <c r="M89" s="24">
        <v>75</v>
      </c>
      <c r="N89" s="24">
        <v>0</v>
      </c>
      <c r="O89" s="24">
        <v>0</v>
      </c>
      <c r="P89" s="37">
        <v>1</v>
      </c>
      <c r="Q89" s="43">
        <f t="shared" si="6"/>
        <v>100</v>
      </c>
    </row>
    <row r="90" spans="1:17" s="3" customFormat="1" ht="33.75" customHeight="1">
      <c r="A90" s="22">
        <v>11</v>
      </c>
      <c r="B90" s="23" t="s">
        <v>180</v>
      </c>
      <c r="C90" s="24">
        <v>1</v>
      </c>
      <c r="D90" s="25">
        <v>140</v>
      </c>
      <c r="E90" s="25">
        <v>650</v>
      </c>
      <c r="F90" s="25">
        <v>81</v>
      </c>
      <c r="G90" s="25">
        <v>376</v>
      </c>
      <c r="H90" s="25">
        <v>10</v>
      </c>
      <c r="I90" s="25">
        <v>46</v>
      </c>
      <c r="J90" s="25">
        <v>49</v>
      </c>
      <c r="K90" s="25">
        <v>228</v>
      </c>
      <c r="L90" s="24">
        <v>0</v>
      </c>
      <c r="M90" s="24">
        <v>35</v>
      </c>
      <c r="N90" s="24">
        <v>0</v>
      </c>
      <c r="O90" s="24">
        <v>0</v>
      </c>
      <c r="P90" s="37">
        <v>1</v>
      </c>
      <c r="Q90" s="43">
        <f t="shared" si="6"/>
        <v>57.84615384615385</v>
      </c>
    </row>
    <row r="91" spans="1:17" s="2" customFormat="1" ht="33.75" customHeight="1">
      <c r="A91" s="26">
        <v>8</v>
      </c>
      <c r="B91" s="27">
        <v>2015</v>
      </c>
      <c r="C91" s="28">
        <v>11</v>
      </c>
      <c r="D91" s="29">
        <v>3410</v>
      </c>
      <c r="E91" s="29">
        <v>12391</v>
      </c>
      <c r="F91" s="29">
        <v>2143</v>
      </c>
      <c r="G91" s="29">
        <v>7640</v>
      </c>
      <c r="H91" s="29">
        <v>255</v>
      </c>
      <c r="I91" s="29">
        <v>1016</v>
      </c>
      <c r="J91" s="29">
        <v>1012</v>
      </c>
      <c r="K91" s="29">
        <v>3735</v>
      </c>
      <c r="L91" s="28">
        <v>315</v>
      </c>
      <c r="M91" s="28">
        <v>597</v>
      </c>
      <c r="N91" s="28">
        <v>0</v>
      </c>
      <c r="O91" s="28">
        <v>0</v>
      </c>
      <c r="P91" s="38">
        <v>11</v>
      </c>
      <c r="Q91" s="44"/>
    </row>
    <row r="92" spans="1:17" s="3" customFormat="1" ht="33.75" customHeight="1">
      <c r="A92" s="22">
        <v>1</v>
      </c>
      <c r="B92" s="23" t="s">
        <v>181</v>
      </c>
      <c r="C92" s="24">
        <v>1</v>
      </c>
      <c r="D92" s="25">
        <v>206</v>
      </c>
      <c r="E92" s="25">
        <v>420</v>
      </c>
      <c r="F92" s="25">
        <v>126</v>
      </c>
      <c r="G92" s="25">
        <v>265</v>
      </c>
      <c r="H92" s="25">
        <v>21</v>
      </c>
      <c r="I92" s="25">
        <v>43</v>
      </c>
      <c r="J92" s="25">
        <v>59</v>
      </c>
      <c r="K92" s="25">
        <v>112</v>
      </c>
      <c r="L92" s="24">
        <v>0</v>
      </c>
      <c r="M92" s="24">
        <v>21</v>
      </c>
      <c r="N92" s="24">
        <v>0</v>
      </c>
      <c r="O92" s="24">
        <v>0</v>
      </c>
      <c r="P92" s="37">
        <v>1</v>
      </c>
      <c r="Q92" s="43">
        <f aca="true" t="shared" si="7" ref="Q92:Q102">G92/E92*100</f>
        <v>63.095238095238095</v>
      </c>
    </row>
    <row r="93" spans="1:17" s="3" customFormat="1" ht="33.75" customHeight="1">
      <c r="A93" s="22">
        <v>2</v>
      </c>
      <c r="B93" s="23" t="s">
        <v>182</v>
      </c>
      <c r="C93" s="24">
        <v>1</v>
      </c>
      <c r="D93" s="25">
        <v>450</v>
      </c>
      <c r="E93" s="25">
        <v>1800</v>
      </c>
      <c r="F93" s="25">
        <v>127</v>
      </c>
      <c r="G93" s="25">
        <v>508</v>
      </c>
      <c r="H93" s="25">
        <v>121</v>
      </c>
      <c r="I93" s="25">
        <v>484</v>
      </c>
      <c r="J93" s="25">
        <v>202</v>
      </c>
      <c r="K93" s="25">
        <v>808</v>
      </c>
      <c r="L93" s="24">
        <v>0</v>
      </c>
      <c r="M93" s="24">
        <v>45</v>
      </c>
      <c r="N93" s="24">
        <v>0</v>
      </c>
      <c r="O93" s="24">
        <v>0</v>
      </c>
      <c r="P93" s="37">
        <v>1</v>
      </c>
      <c r="Q93" s="43">
        <f t="shared" si="7"/>
        <v>28.22222222222222</v>
      </c>
    </row>
    <row r="94" spans="1:17" s="3" customFormat="1" ht="33.75" customHeight="1">
      <c r="A94" s="22">
        <v>3</v>
      </c>
      <c r="B94" s="23" t="s">
        <v>183</v>
      </c>
      <c r="C94" s="24">
        <v>1</v>
      </c>
      <c r="D94" s="25">
        <v>349</v>
      </c>
      <c r="E94" s="25">
        <v>1428</v>
      </c>
      <c r="F94" s="25">
        <v>284</v>
      </c>
      <c r="G94" s="25">
        <v>1166</v>
      </c>
      <c r="H94" s="25">
        <v>8</v>
      </c>
      <c r="I94" s="25">
        <v>33</v>
      </c>
      <c r="J94" s="25">
        <v>57</v>
      </c>
      <c r="K94" s="25">
        <v>229</v>
      </c>
      <c r="L94" s="24">
        <v>260</v>
      </c>
      <c r="M94" s="24">
        <v>20</v>
      </c>
      <c r="N94" s="24">
        <v>0</v>
      </c>
      <c r="O94" s="24">
        <v>0</v>
      </c>
      <c r="P94" s="37">
        <v>1</v>
      </c>
      <c r="Q94" s="43">
        <f t="shared" si="7"/>
        <v>81.65266106442577</v>
      </c>
    </row>
    <row r="95" spans="1:17" s="3" customFormat="1" ht="33.75" customHeight="1">
      <c r="A95" s="22">
        <v>4</v>
      </c>
      <c r="B95" s="23" t="s">
        <v>184</v>
      </c>
      <c r="C95" s="24">
        <v>1</v>
      </c>
      <c r="D95" s="25">
        <v>470</v>
      </c>
      <c r="E95" s="25">
        <v>1897</v>
      </c>
      <c r="F95" s="25">
        <v>292</v>
      </c>
      <c r="G95" s="25">
        <v>1182</v>
      </c>
      <c r="H95" s="25">
        <v>26</v>
      </c>
      <c r="I95" s="25">
        <v>105</v>
      </c>
      <c r="J95" s="25">
        <v>152</v>
      </c>
      <c r="K95" s="25">
        <v>610</v>
      </c>
      <c r="L95" s="24">
        <v>55</v>
      </c>
      <c r="M95" s="24">
        <v>85</v>
      </c>
      <c r="N95" s="24">
        <v>0</v>
      </c>
      <c r="O95" s="24">
        <v>0</v>
      </c>
      <c r="P95" s="37">
        <v>1</v>
      </c>
      <c r="Q95" s="43">
        <f t="shared" si="7"/>
        <v>62.308908803373754</v>
      </c>
    </row>
    <row r="96" spans="1:17" s="3" customFormat="1" ht="33.75" customHeight="1">
      <c r="A96" s="22">
        <v>5</v>
      </c>
      <c r="B96" s="23" t="s">
        <v>185</v>
      </c>
      <c r="C96" s="24">
        <v>1</v>
      </c>
      <c r="D96" s="25">
        <v>237</v>
      </c>
      <c r="E96" s="25">
        <v>889</v>
      </c>
      <c r="F96" s="25">
        <v>144</v>
      </c>
      <c r="G96" s="25">
        <v>545</v>
      </c>
      <c r="H96" s="25">
        <v>3</v>
      </c>
      <c r="I96" s="25">
        <v>11</v>
      </c>
      <c r="J96" s="25">
        <v>90</v>
      </c>
      <c r="K96" s="25">
        <v>333</v>
      </c>
      <c r="L96" s="24">
        <v>0</v>
      </c>
      <c r="M96" s="24">
        <v>81</v>
      </c>
      <c r="N96" s="24">
        <v>0</v>
      </c>
      <c r="O96" s="24">
        <v>0</v>
      </c>
      <c r="P96" s="37">
        <v>1</v>
      </c>
      <c r="Q96" s="43">
        <f t="shared" si="7"/>
        <v>61.30483689538808</v>
      </c>
    </row>
    <row r="97" spans="1:17" s="3" customFormat="1" ht="33.75" customHeight="1">
      <c r="A97" s="22">
        <v>6</v>
      </c>
      <c r="B97" s="23" t="s">
        <v>186</v>
      </c>
      <c r="C97" s="24">
        <v>1</v>
      </c>
      <c r="D97" s="25">
        <v>283</v>
      </c>
      <c r="E97" s="25">
        <v>1132</v>
      </c>
      <c r="F97" s="25">
        <v>147</v>
      </c>
      <c r="G97" s="25">
        <v>592</v>
      </c>
      <c r="H97" s="25">
        <v>20</v>
      </c>
      <c r="I97" s="25">
        <v>80</v>
      </c>
      <c r="J97" s="25">
        <v>116</v>
      </c>
      <c r="K97" s="25">
        <v>460</v>
      </c>
      <c r="L97" s="24">
        <v>0</v>
      </c>
      <c r="M97" s="24">
        <v>37</v>
      </c>
      <c r="N97" s="24">
        <v>0</v>
      </c>
      <c r="O97" s="24">
        <v>0</v>
      </c>
      <c r="P97" s="37">
        <v>1</v>
      </c>
      <c r="Q97" s="43">
        <f t="shared" si="7"/>
        <v>52.29681978798587</v>
      </c>
    </row>
    <row r="98" spans="1:17" s="3" customFormat="1" ht="33.75" customHeight="1">
      <c r="A98" s="22">
        <v>7</v>
      </c>
      <c r="B98" s="23" t="s">
        <v>187</v>
      </c>
      <c r="C98" s="24">
        <v>1</v>
      </c>
      <c r="D98" s="25">
        <v>140</v>
      </c>
      <c r="E98" s="25">
        <v>245</v>
      </c>
      <c r="F98" s="25">
        <v>140</v>
      </c>
      <c r="G98" s="25">
        <v>245</v>
      </c>
      <c r="H98" s="25">
        <v>0</v>
      </c>
      <c r="I98" s="25">
        <v>0</v>
      </c>
      <c r="J98" s="25">
        <v>0</v>
      </c>
      <c r="K98" s="25">
        <v>0</v>
      </c>
      <c r="L98" s="24">
        <v>0</v>
      </c>
      <c r="M98" s="24">
        <v>12</v>
      </c>
      <c r="N98" s="24">
        <v>0</v>
      </c>
      <c r="O98" s="24">
        <v>0</v>
      </c>
      <c r="P98" s="37">
        <v>1</v>
      </c>
      <c r="Q98" s="43">
        <f t="shared" si="7"/>
        <v>100</v>
      </c>
    </row>
    <row r="99" spans="1:17" s="3" customFormat="1" ht="33.75" customHeight="1">
      <c r="A99" s="22">
        <v>8</v>
      </c>
      <c r="B99" s="23" t="s">
        <v>188</v>
      </c>
      <c r="C99" s="24">
        <v>1</v>
      </c>
      <c r="D99" s="25">
        <v>340</v>
      </c>
      <c r="E99" s="25">
        <v>1100</v>
      </c>
      <c r="F99" s="25">
        <v>281</v>
      </c>
      <c r="G99" s="25">
        <v>915</v>
      </c>
      <c r="H99" s="25">
        <v>0</v>
      </c>
      <c r="I99" s="25">
        <v>0</v>
      </c>
      <c r="J99" s="25">
        <v>59</v>
      </c>
      <c r="K99" s="25">
        <v>185</v>
      </c>
      <c r="L99" s="24">
        <v>0</v>
      </c>
      <c r="M99" s="24">
        <v>50</v>
      </c>
      <c r="N99" s="24">
        <v>0</v>
      </c>
      <c r="O99" s="24">
        <v>0</v>
      </c>
      <c r="P99" s="37">
        <v>1</v>
      </c>
      <c r="Q99" s="43">
        <f t="shared" si="7"/>
        <v>83.18181818181817</v>
      </c>
    </row>
    <row r="100" spans="1:17" s="3" customFormat="1" ht="33.75" customHeight="1">
      <c r="A100" s="22">
        <v>9</v>
      </c>
      <c r="B100" s="23" t="s">
        <v>189</v>
      </c>
      <c r="C100" s="24">
        <v>1</v>
      </c>
      <c r="D100" s="25">
        <v>402</v>
      </c>
      <c r="E100" s="25">
        <v>1457</v>
      </c>
      <c r="F100" s="25">
        <v>230</v>
      </c>
      <c r="G100" s="25">
        <v>838</v>
      </c>
      <c r="H100" s="25">
        <v>0</v>
      </c>
      <c r="I100" s="25">
        <v>0</v>
      </c>
      <c r="J100" s="25">
        <v>172</v>
      </c>
      <c r="K100" s="25">
        <v>619</v>
      </c>
      <c r="L100" s="24">
        <v>0</v>
      </c>
      <c r="M100" s="24">
        <v>131</v>
      </c>
      <c r="N100" s="24">
        <v>0</v>
      </c>
      <c r="O100" s="24">
        <v>0</v>
      </c>
      <c r="P100" s="37">
        <v>1</v>
      </c>
      <c r="Q100" s="43">
        <f t="shared" si="7"/>
        <v>57.51544269045985</v>
      </c>
    </row>
    <row r="101" spans="1:17" s="3" customFormat="1" ht="33.75" customHeight="1">
      <c r="A101" s="22">
        <v>10</v>
      </c>
      <c r="B101" s="23" t="s">
        <v>190</v>
      </c>
      <c r="C101" s="24">
        <v>1</v>
      </c>
      <c r="D101" s="25">
        <v>260</v>
      </c>
      <c r="E101" s="25">
        <v>1079</v>
      </c>
      <c r="F101" s="25">
        <v>207</v>
      </c>
      <c r="G101" s="25">
        <v>863</v>
      </c>
      <c r="H101" s="25">
        <v>30</v>
      </c>
      <c r="I101" s="25">
        <v>121</v>
      </c>
      <c r="J101" s="25">
        <v>23</v>
      </c>
      <c r="K101" s="25">
        <v>95</v>
      </c>
      <c r="L101" s="24">
        <v>0</v>
      </c>
      <c r="M101" s="24">
        <v>75</v>
      </c>
      <c r="N101" s="24">
        <v>0</v>
      </c>
      <c r="O101" s="24">
        <v>0</v>
      </c>
      <c r="P101" s="37">
        <v>1</v>
      </c>
      <c r="Q101" s="43">
        <f t="shared" si="7"/>
        <v>79.9814643188137</v>
      </c>
    </row>
    <row r="102" spans="1:17" s="3" customFormat="1" ht="33.75" customHeight="1">
      <c r="A102" s="22">
        <v>11</v>
      </c>
      <c r="B102" s="23" t="s">
        <v>191</v>
      </c>
      <c r="C102" s="24">
        <v>1</v>
      </c>
      <c r="D102" s="25">
        <v>273</v>
      </c>
      <c r="E102" s="25">
        <v>944</v>
      </c>
      <c r="F102" s="25">
        <v>165</v>
      </c>
      <c r="G102" s="25">
        <v>521</v>
      </c>
      <c r="H102" s="25">
        <v>26</v>
      </c>
      <c r="I102" s="25">
        <v>139</v>
      </c>
      <c r="J102" s="25">
        <v>82</v>
      </c>
      <c r="K102" s="25">
        <v>284</v>
      </c>
      <c r="L102" s="24">
        <v>0</v>
      </c>
      <c r="M102" s="24">
        <v>40</v>
      </c>
      <c r="N102" s="24">
        <v>0</v>
      </c>
      <c r="O102" s="24">
        <v>0</v>
      </c>
      <c r="P102" s="37">
        <v>1</v>
      </c>
      <c r="Q102" s="43">
        <f t="shared" si="7"/>
        <v>55.190677966101696</v>
      </c>
    </row>
    <row r="103" spans="1:17" s="2" customFormat="1" ht="33.75" customHeight="1">
      <c r="A103" s="26">
        <v>9</v>
      </c>
      <c r="B103" s="27">
        <v>2017</v>
      </c>
      <c r="C103" s="28">
        <v>21</v>
      </c>
      <c r="D103" s="29">
        <v>3589</v>
      </c>
      <c r="E103" s="29">
        <v>13490</v>
      </c>
      <c r="F103" s="29">
        <v>2891</v>
      </c>
      <c r="G103" s="29">
        <v>10704</v>
      </c>
      <c r="H103" s="29">
        <v>173</v>
      </c>
      <c r="I103" s="29">
        <v>780</v>
      </c>
      <c r="J103" s="29">
        <v>525</v>
      </c>
      <c r="K103" s="29">
        <v>2006</v>
      </c>
      <c r="L103" s="28">
        <v>401</v>
      </c>
      <c r="M103" s="28">
        <v>971</v>
      </c>
      <c r="N103" s="28">
        <v>1</v>
      </c>
      <c r="O103" s="28">
        <v>1</v>
      </c>
      <c r="P103" s="38">
        <v>19</v>
      </c>
      <c r="Q103" s="44"/>
    </row>
    <row r="104" spans="1:17" s="3" customFormat="1" ht="33.75" customHeight="1">
      <c r="A104" s="22">
        <v>1</v>
      </c>
      <c r="B104" s="23" t="s">
        <v>192</v>
      </c>
      <c r="C104" s="24">
        <v>1</v>
      </c>
      <c r="D104" s="25">
        <v>305</v>
      </c>
      <c r="E104" s="25">
        <v>1009</v>
      </c>
      <c r="F104" s="25">
        <v>179</v>
      </c>
      <c r="G104" s="25">
        <v>601</v>
      </c>
      <c r="H104" s="25">
        <v>46</v>
      </c>
      <c r="I104" s="25">
        <v>152</v>
      </c>
      <c r="J104" s="25">
        <v>80</v>
      </c>
      <c r="K104" s="25">
        <v>256</v>
      </c>
      <c r="L104" s="24">
        <v>0</v>
      </c>
      <c r="M104" s="24">
        <v>172</v>
      </c>
      <c r="N104" s="24">
        <v>0</v>
      </c>
      <c r="O104" s="24">
        <v>0</v>
      </c>
      <c r="P104" s="37">
        <v>1</v>
      </c>
      <c r="Q104" s="43">
        <f aca="true" t="shared" si="8" ref="Q104:Q124">G104/E104*100</f>
        <v>59.5639246778989</v>
      </c>
    </row>
    <row r="105" spans="1:17" s="3" customFormat="1" ht="33.75" customHeight="1">
      <c r="A105" s="22">
        <v>2</v>
      </c>
      <c r="B105" s="23" t="s">
        <v>193</v>
      </c>
      <c r="C105" s="24">
        <v>1</v>
      </c>
      <c r="D105" s="25">
        <v>88</v>
      </c>
      <c r="E105" s="25">
        <v>375</v>
      </c>
      <c r="F105" s="25">
        <v>50</v>
      </c>
      <c r="G105" s="25">
        <v>217</v>
      </c>
      <c r="H105" s="25">
        <v>14</v>
      </c>
      <c r="I105" s="25">
        <v>59</v>
      </c>
      <c r="J105" s="25">
        <v>24</v>
      </c>
      <c r="K105" s="25">
        <v>99</v>
      </c>
      <c r="L105" s="24">
        <v>0</v>
      </c>
      <c r="M105" s="24">
        <v>48</v>
      </c>
      <c r="N105" s="24">
        <v>0</v>
      </c>
      <c r="O105" s="24">
        <v>0</v>
      </c>
      <c r="P105" s="37">
        <v>1</v>
      </c>
      <c r="Q105" s="43">
        <f t="shared" si="8"/>
        <v>57.86666666666667</v>
      </c>
    </row>
    <row r="106" spans="1:17" s="3" customFormat="1" ht="33.75" customHeight="1">
      <c r="A106" s="22">
        <v>3</v>
      </c>
      <c r="B106" s="23" t="s">
        <v>194</v>
      </c>
      <c r="C106" s="24">
        <v>1</v>
      </c>
      <c r="D106" s="25">
        <v>125</v>
      </c>
      <c r="E106" s="25">
        <v>424</v>
      </c>
      <c r="F106" s="25">
        <v>75</v>
      </c>
      <c r="G106" s="25">
        <v>260</v>
      </c>
      <c r="H106" s="25">
        <v>23</v>
      </c>
      <c r="I106" s="25">
        <v>78</v>
      </c>
      <c r="J106" s="25">
        <v>27</v>
      </c>
      <c r="K106" s="25">
        <v>86</v>
      </c>
      <c r="L106" s="24">
        <v>0</v>
      </c>
      <c r="M106" s="24">
        <v>73</v>
      </c>
      <c r="N106" s="24">
        <v>0</v>
      </c>
      <c r="O106" s="24">
        <v>0</v>
      </c>
      <c r="P106" s="37">
        <v>1</v>
      </c>
      <c r="Q106" s="43">
        <f t="shared" si="8"/>
        <v>61.32075471698113</v>
      </c>
    </row>
    <row r="107" spans="1:17" s="3" customFormat="1" ht="33.75" customHeight="1">
      <c r="A107" s="22">
        <v>4</v>
      </c>
      <c r="B107" s="23" t="s">
        <v>195</v>
      </c>
      <c r="C107" s="24">
        <v>1</v>
      </c>
      <c r="D107" s="25">
        <v>55</v>
      </c>
      <c r="E107" s="25">
        <v>197</v>
      </c>
      <c r="F107" s="25">
        <v>55</v>
      </c>
      <c r="G107" s="25">
        <v>197</v>
      </c>
      <c r="H107" s="25">
        <v>0</v>
      </c>
      <c r="I107" s="25">
        <v>0</v>
      </c>
      <c r="J107" s="25">
        <v>0</v>
      </c>
      <c r="K107" s="25">
        <v>0</v>
      </c>
      <c r="L107" s="24">
        <v>40</v>
      </c>
      <c r="M107" s="24">
        <v>0</v>
      </c>
      <c r="N107" s="24">
        <v>0</v>
      </c>
      <c r="O107" s="24">
        <v>0</v>
      </c>
      <c r="P107" s="37">
        <v>1</v>
      </c>
      <c r="Q107" s="43">
        <f t="shared" si="8"/>
        <v>100</v>
      </c>
    </row>
    <row r="108" spans="1:17" s="3" customFormat="1" ht="33.75" customHeight="1">
      <c r="A108" s="22">
        <v>5</v>
      </c>
      <c r="B108" s="23" t="s">
        <v>196</v>
      </c>
      <c r="C108" s="24">
        <v>1</v>
      </c>
      <c r="D108" s="25">
        <v>312</v>
      </c>
      <c r="E108" s="25">
        <v>1219</v>
      </c>
      <c r="F108" s="25">
        <v>249</v>
      </c>
      <c r="G108" s="25">
        <v>973</v>
      </c>
      <c r="H108" s="25">
        <v>40</v>
      </c>
      <c r="I108" s="25">
        <v>160</v>
      </c>
      <c r="J108" s="25">
        <v>23</v>
      </c>
      <c r="K108" s="25">
        <v>86</v>
      </c>
      <c r="L108" s="24">
        <v>75</v>
      </c>
      <c r="M108" s="24">
        <v>0</v>
      </c>
      <c r="N108" s="24">
        <v>0</v>
      </c>
      <c r="O108" s="24">
        <v>0</v>
      </c>
      <c r="P108" s="37">
        <v>1</v>
      </c>
      <c r="Q108" s="43">
        <f t="shared" si="8"/>
        <v>79.81952420016407</v>
      </c>
    </row>
    <row r="109" spans="1:17" s="3" customFormat="1" ht="33.75" customHeight="1">
      <c r="A109" s="22">
        <v>6</v>
      </c>
      <c r="B109" s="23" t="s">
        <v>197</v>
      </c>
      <c r="C109" s="24">
        <v>1</v>
      </c>
      <c r="D109" s="25">
        <v>48</v>
      </c>
      <c r="E109" s="25">
        <v>165</v>
      </c>
      <c r="F109" s="25">
        <v>48</v>
      </c>
      <c r="G109" s="25">
        <v>165</v>
      </c>
      <c r="H109" s="25">
        <v>0</v>
      </c>
      <c r="I109" s="25">
        <v>0</v>
      </c>
      <c r="J109" s="25">
        <v>0</v>
      </c>
      <c r="K109" s="25">
        <v>0</v>
      </c>
      <c r="L109" s="24">
        <v>48</v>
      </c>
      <c r="M109" s="24">
        <v>0</v>
      </c>
      <c r="N109" s="24">
        <v>0</v>
      </c>
      <c r="O109" s="24">
        <v>0</v>
      </c>
      <c r="P109" s="37">
        <v>1</v>
      </c>
      <c r="Q109" s="43">
        <f t="shared" si="8"/>
        <v>100</v>
      </c>
    </row>
    <row r="110" spans="1:17" s="3" customFormat="1" ht="33.75" customHeight="1">
      <c r="A110" s="22">
        <v>7</v>
      </c>
      <c r="B110" s="23" t="s">
        <v>198</v>
      </c>
      <c r="C110" s="24">
        <v>1</v>
      </c>
      <c r="D110" s="25">
        <v>178</v>
      </c>
      <c r="E110" s="25">
        <v>786</v>
      </c>
      <c r="F110" s="25">
        <v>163</v>
      </c>
      <c r="G110" s="25">
        <v>720</v>
      </c>
      <c r="H110" s="25">
        <v>2</v>
      </c>
      <c r="I110" s="25">
        <v>12</v>
      </c>
      <c r="J110" s="25">
        <v>13</v>
      </c>
      <c r="K110" s="25">
        <v>54</v>
      </c>
      <c r="L110" s="24">
        <v>10</v>
      </c>
      <c r="M110" s="24">
        <v>35</v>
      </c>
      <c r="N110" s="24">
        <v>0</v>
      </c>
      <c r="O110" s="24">
        <v>0</v>
      </c>
      <c r="P110" s="37">
        <v>1</v>
      </c>
      <c r="Q110" s="43">
        <f t="shared" si="8"/>
        <v>91.6030534351145</v>
      </c>
    </row>
    <row r="111" spans="1:17" s="3" customFormat="1" ht="33.75" customHeight="1">
      <c r="A111" s="22">
        <v>8</v>
      </c>
      <c r="B111" s="23" t="s">
        <v>199</v>
      </c>
      <c r="C111" s="24">
        <v>1</v>
      </c>
      <c r="D111" s="25">
        <v>132</v>
      </c>
      <c r="E111" s="25">
        <v>634</v>
      </c>
      <c r="F111" s="25">
        <v>0</v>
      </c>
      <c r="G111" s="25">
        <v>0</v>
      </c>
      <c r="H111" s="25">
        <v>0</v>
      </c>
      <c r="I111" s="25">
        <v>0</v>
      </c>
      <c r="J111" s="25">
        <v>132</v>
      </c>
      <c r="K111" s="25">
        <v>634</v>
      </c>
      <c r="L111" s="24">
        <v>0</v>
      </c>
      <c r="M111" s="24">
        <v>0</v>
      </c>
      <c r="N111" s="24">
        <v>1</v>
      </c>
      <c r="O111" s="24">
        <v>0</v>
      </c>
      <c r="P111" s="37">
        <v>0</v>
      </c>
      <c r="Q111" s="43">
        <f t="shared" si="8"/>
        <v>0</v>
      </c>
    </row>
    <row r="112" spans="1:17" s="3" customFormat="1" ht="33.75" customHeight="1">
      <c r="A112" s="22">
        <v>9</v>
      </c>
      <c r="B112" s="23" t="s">
        <v>200</v>
      </c>
      <c r="C112" s="24">
        <v>1</v>
      </c>
      <c r="D112" s="25">
        <v>112</v>
      </c>
      <c r="E112" s="25">
        <v>377</v>
      </c>
      <c r="F112" s="25">
        <v>13</v>
      </c>
      <c r="G112" s="25">
        <v>49</v>
      </c>
      <c r="H112" s="25">
        <v>0</v>
      </c>
      <c r="I112" s="25">
        <v>0</v>
      </c>
      <c r="J112" s="25">
        <v>99</v>
      </c>
      <c r="K112" s="25">
        <v>328</v>
      </c>
      <c r="L112" s="24">
        <v>0</v>
      </c>
      <c r="M112" s="24">
        <v>11</v>
      </c>
      <c r="N112" s="24">
        <v>0</v>
      </c>
      <c r="O112" s="24">
        <v>1</v>
      </c>
      <c r="P112" s="37">
        <v>0</v>
      </c>
      <c r="Q112" s="43">
        <f t="shared" si="8"/>
        <v>12.9973474801061</v>
      </c>
    </row>
    <row r="113" spans="1:17" s="3" customFormat="1" ht="33.75" customHeight="1">
      <c r="A113" s="22">
        <v>10</v>
      </c>
      <c r="B113" s="23" t="s">
        <v>201</v>
      </c>
      <c r="C113" s="24">
        <v>1</v>
      </c>
      <c r="D113" s="25">
        <v>396</v>
      </c>
      <c r="E113" s="25">
        <v>1432</v>
      </c>
      <c r="F113" s="25">
        <v>387</v>
      </c>
      <c r="G113" s="25">
        <v>1395</v>
      </c>
      <c r="H113" s="25">
        <v>9</v>
      </c>
      <c r="I113" s="25">
        <v>37</v>
      </c>
      <c r="J113" s="25">
        <v>0</v>
      </c>
      <c r="K113" s="25">
        <v>0</v>
      </c>
      <c r="L113" s="24">
        <v>5</v>
      </c>
      <c r="M113" s="24">
        <v>54</v>
      </c>
      <c r="N113" s="24">
        <v>0</v>
      </c>
      <c r="O113" s="24">
        <v>0</v>
      </c>
      <c r="P113" s="37">
        <v>1</v>
      </c>
      <c r="Q113" s="43">
        <f t="shared" si="8"/>
        <v>97.41620111731844</v>
      </c>
    </row>
    <row r="114" spans="1:17" s="3" customFormat="1" ht="33.75" customHeight="1">
      <c r="A114" s="22">
        <v>11</v>
      </c>
      <c r="B114" s="23" t="s">
        <v>202</v>
      </c>
      <c r="C114" s="24">
        <v>1</v>
      </c>
      <c r="D114" s="25">
        <v>95</v>
      </c>
      <c r="E114" s="25">
        <v>407</v>
      </c>
      <c r="F114" s="25">
        <v>76</v>
      </c>
      <c r="G114" s="25">
        <v>329</v>
      </c>
      <c r="H114" s="25">
        <v>0</v>
      </c>
      <c r="I114" s="25">
        <v>0</v>
      </c>
      <c r="J114" s="25">
        <v>19</v>
      </c>
      <c r="K114" s="25">
        <v>78</v>
      </c>
      <c r="L114" s="24">
        <v>0</v>
      </c>
      <c r="M114" s="24">
        <v>74</v>
      </c>
      <c r="N114" s="24">
        <v>0</v>
      </c>
      <c r="O114" s="24">
        <v>0</v>
      </c>
      <c r="P114" s="37">
        <v>1</v>
      </c>
      <c r="Q114" s="43">
        <f t="shared" si="8"/>
        <v>80.83538083538083</v>
      </c>
    </row>
    <row r="115" spans="1:17" s="3" customFormat="1" ht="33.75" customHeight="1">
      <c r="A115" s="22">
        <v>12</v>
      </c>
      <c r="B115" s="23" t="s">
        <v>203</v>
      </c>
      <c r="C115" s="24">
        <v>1</v>
      </c>
      <c r="D115" s="25">
        <v>85</v>
      </c>
      <c r="E115" s="25">
        <v>325</v>
      </c>
      <c r="F115" s="25">
        <v>65</v>
      </c>
      <c r="G115" s="25">
        <v>253</v>
      </c>
      <c r="H115" s="25">
        <v>0</v>
      </c>
      <c r="I115" s="25">
        <v>0</v>
      </c>
      <c r="J115" s="25">
        <v>20</v>
      </c>
      <c r="K115" s="25">
        <v>72</v>
      </c>
      <c r="L115" s="24">
        <v>63</v>
      </c>
      <c r="M115" s="24">
        <v>0</v>
      </c>
      <c r="N115" s="24">
        <v>0</v>
      </c>
      <c r="O115" s="24">
        <v>0</v>
      </c>
      <c r="P115" s="37">
        <v>1</v>
      </c>
      <c r="Q115" s="43">
        <f t="shared" si="8"/>
        <v>77.84615384615384</v>
      </c>
    </row>
    <row r="116" spans="1:17" s="3" customFormat="1" ht="33.75" customHeight="1">
      <c r="A116" s="22">
        <v>13</v>
      </c>
      <c r="B116" s="23" t="s">
        <v>204</v>
      </c>
      <c r="C116" s="24">
        <v>1</v>
      </c>
      <c r="D116" s="25">
        <v>109</v>
      </c>
      <c r="E116" s="25">
        <v>473</v>
      </c>
      <c r="F116" s="25">
        <v>109</v>
      </c>
      <c r="G116" s="25">
        <v>473</v>
      </c>
      <c r="H116" s="25">
        <v>0</v>
      </c>
      <c r="I116" s="25">
        <v>0</v>
      </c>
      <c r="J116" s="25">
        <v>0</v>
      </c>
      <c r="K116" s="25">
        <v>0</v>
      </c>
      <c r="L116" s="24">
        <v>5</v>
      </c>
      <c r="M116" s="24">
        <v>104</v>
      </c>
      <c r="N116" s="24">
        <v>0</v>
      </c>
      <c r="O116" s="24">
        <v>0</v>
      </c>
      <c r="P116" s="37">
        <v>1</v>
      </c>
      <c r="Q116" s="43">
        <f t="shared" si="8"/>
        <v>100</v>
      </c>
    </row>
    <row r="117" spans="1:17" s="3" customFormat="1" ht="33.75" customHeight="1">
      <c r="A117" s="22">
        <v>14</v>
      </c>
      <c r="B117" s="23" t="s">
        <v>205</v>
      </c>
      <c r="C117" s="24">
        <v>1</v>
      </c>
      <c r="D117" s="25">
        <v>159</v>
      </c>
      <c r="E117" s="25">
        <v>625</v>
      </c>
      <c r="F117" s="25">
        <v>125</v>
      </c>
      <c r="G117" s="25">
        <v>495</v>
      </c>
      <c r="H117" s="25">
        <v>23</v>
      </c>
      <c r="I117" s="25">
        <v>91</v>
      </c>
      <c r="J117" s="25">
        <v>11</v>
      </c>
      <c r="K117" s="25">
        <v>39</v>
      </c>
      <c r="L117" s="24">
        <v>0</v>
      </c>
      <c r="M117" s="24">
        <v>99</v>
      </c>
      <c r="N117" s="24">
        <v>0</v>
      </c>
      <c r="O117" s="24">
        <v>0</v>
      </c>
      <c r="P117" s="37">
        <v>1</v>
      </c>
      <c r="Q117" s="43">
        <f t="shared" si="8"/>
        <v>79.2</v>
      </c>
    </row>
    <row r="118" spans="1:17" s="3" customFormat="1" ht="33.75" customHeight="1">
      <c r="A118" s="22">
        <v>15</v>
      </c>
      <c r="B118" s="23" t="s">
        <v>206</v>
      </c>
      <c r="C118" s="24">
        <v>1</v>
      </c>
      <c r="D118" s="25">
        <v>66</v>
      </c>
      <c r="E118" s="25">
        <v>252</v>
      </c>
      <c r="F118" s="25">
        <v>54</v>
      </c>
      <c r="G118" s="25">
        <v>111</v>
      </c>
      <c r="H118" s="25">
        <v>0</v>
      </c>
      <c r="I118" s="25">
        <v>100</v>
      </c>
      <c r="J118" s="25">
        <v>12</v>
      </c>
      <c r="K118" s="25">
        <v>41</v>
      </c>
      <c r="L118" s="24">
        <v>5</v>
      </c>
      <c r="M118" s="24">
        <v>47</v>
      </c>
      <c r="N118" s="24">
        <v>0</v>
      </c>
      <c r="O118" s="24">
        <v>0</v>
      </c>
      <c r="P118" s="37">
        <v>1</v>
      </c>
      <c r="Q118" s="43">
        <f t="shared" si="8"/>
        <v>44.047619047619044</v>
      </c>
    </row>
    <row r="119" spans="1:17" s="3" customFormat="1" ht="33.75" customHeight="1">
      <c r="A119" s="22">
        <v>16</v>
      </c>
      <c r="B119" s="23" t="s">
        <v>207</v>
      </c>
      <c r="C119" s="24">
        <v>1</v>
      </c>
      <c r="D119" s="25">
        <v>266</v>
      </c>
      <c r="E119" s="25">
        <v>913</v>
      </c>
      <c r="F119" s="25">
        <v>240</v>
      </c>
      <c r="G119" s="25">
        <v>832</v>
      </c>
      <c r="H119" s="25">
        <v>16</v>
      </c>
      <c r="I119" s="25">
        <v>55</v>
      </c>
      <c r="J119" s="25">
        <v>10</v>
      </c>
      <c r="K119" s="25">
        <v>26</v>
      </c>
      <c r="L119" s="24">
        <v>30</v>
      </c>
      <c r="M119" s="24">
        <v>25</v>
      </c>
      <c r="N119" s="24">
        <v>0</v>
      </c>
      <c r="O119" s="24">
        <v>0</v>
      </c>
      <c r="P119" s="37">
        <v>1</v>
      </c>
      <c r="Q119" s="43">
        <f t="shared" si="8"/>
        <v>91.12814895947426</v>
      </c>
    </row>
    <row r="120" spans="1:17" s="3" customFormat="1" ht="33.75" customHeight="1">
      <c r="A120" s="22">
        <v>17</v>
      </c>
      <c r="B120" s="23" t="s">
        <v>208</v>
      </c>
      <c r="C120" s="24">
        <v>1</v>
      </c>
      <c r="D120" s="25">
        <v>319</v>
      </c>
      <c r="E120" s="25">
        <v>1119</v>
      </c>
      <c r="F120" s="25">
        <v>319</v>
      </c>
      <c r="G120" s="25">
        <v>1119</v>
      </c>
      <c r="H120" s="25">
        <v>0</v>
      </c>
      <c r="I120" s="25">
        <v>0</v>
      </c>
      <c r="J120" s="25">
        <v>0</v>
      </c>
      <c r="K120" s="25">
        <v>0</v>
      </c>
      <c r="L120" s="24">
        <v>10</v>
      </c>
      <c r="M120" s="24">
        <v>25</v>
      </c>
      <c r="N120" s="24">
        <v>0</v>
      </c>
      <c r="O120" s="24">
        <v>0</v>
      </c>
      <c r="P120" s="37">
        <v>1</v>
      </c>
      <c r="Q120" s="43">
        <f t="shared" si="8"/>
        <v>100</v>
      </c>
    </row>
    <row r="121" spans="1:17" s="3" customFormat="1" ht="33.75" customHeight="1">
      <c r="A121" s="22">
        <v>18</v>
      </c>
      <c r="B121" s="23" t="s">
        <v>209</v>
      </c>
      <c r="C121" s="24">
        <v>1</v>
      </c>
      <c r="D121" s="25">
        <v>67</v>
      </c>
      <c r="E121" s="25">
        <v>211</v>
      </c>
      <c r="F121" s="25">
        <v>67</v>
      </c>
      <c r="G121" s="25">
        <v>211</v>
      </c>
      <c r="H121" s="25">
        <v>0</v>
      </c>
      <c r="I121" s="25">
        <v>0</v>
      </c>
      <c r="J121" s="25">
        <v>0</v>
      </c>
      <c r="K121" s="25">
        <v>0</v>
      </c>
      <c r="L121" s="24">
        <v>0</v>
      </c>
      <c r="M121" s="24">
        <v>67</v>
      </c>
      <c r="N121" s="24">
        <v>0</v>
      </c>
      <c r="O121" s="24">
        <v>0</v>
      </c>
      <c r="P121" s="37">
        <v>1</v>
      </c>
      <c r="Q121" s="43">
        <f t="shared" si="8"/>
        <v>100</v>
      </c>
    </row>
    <row r="122" spans="1:17" s="3" customFormat="1" ht="33.75" customHeight="1">
      <c r="A122" s="22">
        <v>19</v>
      </c>
      <c r="B122" s="23" t="s">
        <v>210</v>
      </c>
      <c r="C122" s="24">
        <v>1</v>
      </c>
      <c r="D122" s="25">
        <v>99</v>
      </c>
      <c r="E122" s="25">
        <v>476</v>
      </c>
      <c r="F122" s="25">
        <v>83</v>
      </c>
      <c r="G122" s="25">
        <v>401</v>
      </c>
      <c r="H122" s="25">
        <v>0</v>
      </c>
      <c r="I122" s="25">
        <v>0</v>
      </c>
      <c r="J122" s="25">
        <v>16</v>
      </c>
      <c r="K122" s="25">
        <v>75</v>
      </c>
      <c r="L122" s="24">
        <v>0</v>
      </c>
      <c r="M122" s="24">
        <v>81</v>
      </c>
      <c r="N122" s="24">
        <v>0</v>
      </c>
      <c r="O122" s="24">
        <v>0</v>
      </c>
      <c r="P122" s="37">
        <v>1</v>
      </c>
      <c r="Q122" s="43">
        <f t="shared" si="8"/>
        <v>84.24369747899159</v>
      </c>
    </row>
    <row r="123" spans="1:17" s="3" customFormat="1" ht="33.75" customHeight="1">
      <c r="A123" s="22">
        <v>20</v>
      </c>
      <c r="B123" s="23" t="s">
        <v>211</v>
      </c>
      <c r="C123" s="24">
        <v>1</v>
      </c>
      <c r="D123" s="25">
        <v>216</v>
      </c>
      <c r="E123" s="25">
        <v>814</v>
      </c>
      <c r="F123" s="25">
        <v>216</v>
      </c>
      <c r="G123" s="25">
        <v>778</v>
      </c>
      <c r="H123" s="25">
        <v>0</v>
      </c>
      <c r="I123" s="25">
        <v>36</v>
      </c>
      <c r="J123" s="25">
        <v>0</v>
      </c>
      <c r="K123" s="25">
        <v>0</v>
      </c>
      <c r="L123" s="24">
        <v>90</v>
      </c>
      <c r="M123" s="24">
        <v>31</v>
      </c>
      <c r="N123" s="24">
        <v>0</v>
      </c>
      <c r="O123" s="24">
        <v>0</v>
      </c>
      <c r="P123" s="37">
        <v>1</v>
      </c>
      <c r="Q123" s="43">
        <f t="shared" si="8"/>
        <v>95.57739557739558</v>
      </c>
    </row>
    <row r="124" spans="1:17" s="3" customFormat="1" ht="33.75" customHeight="1">
      <c r="A124" s="22">
        <v>21</v>
      </c>
      <c r="B124" s="23" t="s">
        <v>212</v>
      </c>
      <c r="C124" s="24">
        <v>1</v>
      </c>
      <c r="D124" s="25">
        <v>357</v>
      </c>
      <c r="E124" s="25">
        <v>1257</v>
      </c>
      <c r="F124" s="25">
        <v>318</v>
      </c>
      <c r="G124" s="25">
        <v>1125</v>
      </c>
      <c r="H124" s="25">
        <v>0</v>
      </c>
      <c r="I124" s="25">
        <v>0</v>
      </c>
      <c r="J124" s="25">
        <v>39</v>
      </c>
      <c r="K124" s="25">
        <v>132</v>
      </c>
      <c r="L124" s="24">
        <v>20</v>
      </c>
      <c r="M124" s="24">
        <v>25</v>
      </c>
      <c r="N124" s="24">
        <v>0</v>
      </c>
      <c r="O124" s="24">
        <v>0</v>
      </c>
      <c r="P124" s="37">
        <v>1</v>
      </c>
      <c r="Q124" s="43">
        <f t="shared" si="8"/>
        <v>89.49880668257757</v>
      </c>
    </row>
    <row r="125" spans="1:17" s="2" customFormat="1" ht="33.75" customHeight="1">
      <c r="A125" s="26">
        <v>10</v>
      </c>
      <c r="B125" s="27">
        <v>2018</v>
      </c>
      <c r="C125" s="28">
        <v>25</v>
      </c>
      <c r="D125" s="29">
        <v>5186</v>
      </c>
      <c r="E125" s="29">
        <v>21695</v>
      </c>
      <c r="F125" s="29">
        <v>2257</v>
      </c>
      <c r="G125" s="29">
        <v>9132</v>
      </c>
      <c r="H125" s="29">
        <v>448</v>
      </c>
      <c r="I125" s="29">
        <v>1948</v>
      </c>
      <c r="J125" s="29">
        <v>2481</v>
      </c>
      <c r="K125" s="29">
        <v>10615</v>
      </c>
      <c r="L125" s="28">
        <v>723</v>
      </c>
      <c r="M125" s="28">
        <v>968</v>
      </c>
      <c r="N125" s="28">
        <v>0</v>
      </c>
      <c r="O125" s="28">
        <v>1</v>
      </c>
      <c r="P125" s="38">
        <v>24</v>
      </c>
      <c r="Q125" s="44"/>
    </row>
    <row r="126" spans="1:17" s="3" customFormat="1" ht="33.75" customHeight="1">
      <c r="A126" s="22">
        <v>1</v>
      </c>
      <c r="B126" s="23" t="s">
        <v>213</v>
      </c>
      <c r="C126" s="24">
        <v>1</v>
      </c>
      <c r="D126" s="25">
        <v>336</v>
      </c>
      <c r="E126" s="25">
        <v>1350</v>
      </c>
      <c r="F126" s="25">
        <v>62</v>
      </c>
      <c r="G126" s="25">
        <v>253</v>
      </c>
      <c r="H126" s="25">
        <v>69</v>
      </c>
      <c r="I126" s="25">
        <v>277</v>
      </c>
      <c r="J126" s="25">
        <v>205</v>
      </c>
      <c r="K126" s="25">
        <v>820</v>
      </c>
      <c r="L126" s="24">
        <v>50</v>
      </c>
      <c r="M126" s="24">
        <v>0</v>
      </c>
      <c r="N126" s="24">
        <v>0</v>
      </c>
      <c r="O126" s="24">
        <v>0</v>
      </c>
      <c r="P126" s="37">
        <v>1</v>
      </c>
      <c r="Q126" s="43">
        <f aca="true" t="shared" si="9" ref="Q126:Q150">G126/E126*100</f>
        <v>18.74074074074074</v>
      </c>
    </row>
    <row r="127" spans="1:17" s="3" customFormat="1" ht="33.75" customHeight="1">
      <c r="A127" s="22">
        <v>2</v>
      </c>
      <c r="B127" s="23" t="s">
        <v>214</v>
      </c>
      <c r="C127" s="24">
        <v>1</v>
      </c>
      <c r="D127" s="25">
        <v>179</v>
      </c>
      <c r="E127" s="25">
        <v>725</v>
      </c>
      <c r="F127" s="25">
        <v>110</v>
      </c>
      <c r="G127" s="25">
        <v>425</v>
      </c>
      <c r="H127" s="25">
        <v>69</v>
      </c>
      <c r="I127" s="25">
        <v>300</v>
      </c>
      <c r="J127" s="25">
        <v>0</v>
      </c>
      <c r="K127" s="25">
        <v>0</v>
      </c>
      <c r="L127" s="24">
        <v>97</v>
      </c>
      <c r="M127" s="24">
        <v>0</v>
      </c>
      <c r="N127" s="24">
        <v>0</v>
      </c>
      <c r="O127" s="24">
        <v>0</v>
      </c>
      <c r="P127" s="37">
        <v>1</v>
      </c>
      <c r="Q127" s="43">
        <f t="shared" si="9"/>
        <v>58.620689655172406</v>
      </c>
    </row>
    <row r="128" spans="1:17" s="3" customFormat="1" ht="33.75" customHeight="1">
      <c r="A128" s="22">
        <v>3</v>
      </c>
      <c r="B128" s="23" t="s">
        <v>215</v>
      </c>
      <c r="C128" s="24">
        <v>1</v>
      </c>
      <c r="D128" s="25">
        <v>203</v>
      </c>
      <c r="E128" s="25">
        <v>1052</v>
      </c>
      <c r="F128" s="25">
        <v>69</v>
      </c>
      <c r="G128" s="25">
        <v>359</v>
      </c>
      <c r="H128" s="25">
        <v>7</v>
      </c>
      <c r="I128" s="25">
        <v>35</v>
      </c>
      <c r="J128" s="25">
        <v>127</v>
      </c>
      <c r="K128" s="25">
        <v>658</v>
      </c>
      <c r="L128" s="24">
        <v>50</v>
      </c>
      <c r="M128" s="24">
        <v>0</v>
      </c>
      <c r="N128" s="24">
        <v>0</v>
      </c>
      <c r="O128" s="24">
        <v>0</v>
      </c>
      <c r="P128" s="37">
        <v>1</v>
      </c>
      <c r="Q128" s="43">
        <f t="shared" si="9"/>
        <v>34.125475285171106</v>
      </c>
    </row>
    <row r="129" spans="1:17" s="3" customFormat="1" ht="33.75" customHeight="1">
      <c r="A129" s="22">
        <v>4</v>
      </c>
      <c r="B129" s="23" t="s">
        <v>216</v>
      </c>
      <c r="C129" s="24">
        <v>1</v>
      </c>
      <c r="D129" s="25">
        <v>205</v>
      </c>
      <c r="E129" s="25">
        <v>840</v>
      </c>
      <c r="F129" s="25">
        <v>37</v>
      </c>
      <c r="G129" s="25">
        <v>155</v>
      </c>
      <c r="H129" s="25">
        <v>17</v>
      </c>
      <c r="I129" s="25">
        <v>70</v>
      </c>
      <c r="J129" s="25">
        <v>151</v>
      </c>
      <c r="K129" s="25">
        <v>615</v>
      </c>
      <c r="L129" s="24">
        <v>5</v>
      </c>
      <c r="M129" s="24">
        <v>30</v>
      </c>
      <c r="N129" s="24">
        <v>0</v>
      </c>
      <c r="O129" s="24">
        <v>0</v>
      </c>
      <c r="P129" s="37">
        <v>1</v>
      </c>
      <c r="Q129" s="43">
        <f t="shared" si="9"/>
        <v>18.452380952380953</v>
      </c>
    </row>
    <row r="130" spans="1:17" s="3" customFormat="1" ht="33.75" customHeight="1">
      <c r="A130" s="22">
        <v>5</v>
      </c>
      <c r="B130" s="23" t="s">
        <v>217</v>
      </c>
      <c r="C130" s="24">
        <v>1</v>
      </c>
      <c r="D130" s="25">
        <v>144</v>
      </c>
      <c r="E130" s="25">
        <v>721</v>
      </c>
      <c r="F130" s="25">
        <v>22</v>
      </c>
      <c r="G130" s="25">
        <v>114</v>
      </c>
      <c r="H130" s="25">
        <v>5</v>
      </c>
      <c r="I130" s="25">
        <v>24</v>
      </c>
      <c r="J130" s="25">
        <v>117</v>
      </c>
      <c r="K130" s="25">
        <v>583</v>
      </c>
      <c r="L130" s="24">
        <v>0</v>
      </c>
      <c r="M130" s="24">
        <v>22</v>
      </c>
      <c r="N130" s="24">
        <v>0</v>
      </c>
      <c r="O130" s="24">
        <v>0</v>
      </c>
      <c r="P130" s="37">
        <v>1</v>
      </c>
      <c r="Q130" s="43">
        <f t="shared" si="9"/>
        <v>15.811373092926493</v>
      </c>
    </row>
    <row r="131" spans="1:17" s="3" customFormat="1" ht="33.75" customHeight="1">
      <c r="A131" s="22">
        <v>6</v>
      </c>
      <c r="B131" s="23" t="s">
        <v>218</v>
      </c>
      <c r="C131" s="24">
        <v>1</v>
      </c>
      <c r="D131" s="25">
        <v>317</v>
      </c>
      <c r="E131" s="25">
        <v>1037</v>
      </c>
      <c r="F131" s="25">
        <v>118</v>
      </c>
      <c r="G131" s="25">
        <v>387</v>
      </c>
      <c r="H131" s="25">
        <v>0</v>
      </c>
      <c r="I131" s="25">
        <v>0</v>
      </c>
      <c r="J131" s="25">
        <v>199</v>
      </c>
      <c r="K131" s="25">
        <v>650</v>
      </c>
      <c r="L131" s="24">
        <v>0</v>
      </c>
      <c r="M131" s="24">
        <v>45</v>
      </c>
      <c r="N131" s="24">
        <v>0</v>
      </c>
      <c r="O131" s="24">
        <v>1</v>
      </c>
      <c r="P131" s="37">
        <v>0</v>
      </c>
      <c r="Q131" s="43">
        <f t="shared" si="9"/>
        <v>37.319189971070394</v>
      </c>
    </row>
    <row r="132" spans="1:17" s="3" customFormat="1" ht="33.75" customHeight="1">
      <c r="A132" s="22">
        <v>7</v>
      </c>
      <c r="B132" s="23" t="s">
        <v>219</v>
      </c>
      <c r="C132" s="24">
        <v>1</v>
      </c>
      <c r="D132" s="25">
        <v>162</v>
      </c>
      <c r="E132" s="25">
        <v>518</v>
      </c>
      <c r="F132" s="25">
        <v>162</v>
      </c>
      <c r="G132" s="25">
        <v>518</v>
      </c>
      <c r="H132" s="25">
        <v>0</v>
      </c>
      <c r="I132" s="25">
        <v>0</v>
      </c>
      <c r="J132" s="25">
        <v>0</v>
      </c>
      <c r="K132" s="25">
        <v>0</v>
      </c>
      <c r="L132" s="24">
        <v>26</v>
      </c>
      <c r="M132" s="24">
        <v>122</v>
      </c>
      <c r="N132" s="24">
        <v>0</v>
      </c>
      <c r="O132" s="24">
        <v>0</v>
      </c>
      <c r="P132" s="37">
        <v>1</v>
      </c>
      <c r="Q132" s="43">
        <f t="shared" si="9"/>
        <v>100</v>
      </c>
    </row>
    <row r="133" spans="1:17" s="3" customFormat="1" ht="33.75" customHeight="1">
      <c r="A133" s="22">
        <v>8</v>
      </c>
      <c r="B133" s="23" t="s">
        <v>220</v>
      </c>
      <c r="C133" s="24">
        <v>1</v>
      </c>
      <c r="D133" s="25">
        <v>260</v>
      </c>
      <c r="E133" s="25">
        <v>1168</v>
      </c>
      <c r="F133" s="25">
        <v>83</v>
      </c>
      <c r="G133" s="25">
        <v>371</v>
      </c>
      <c r="H133" s="25">
        <v>48</v>
      </c>
      <c r="I133" s="25">
        <v>214</v>
      </c>
      <c r="J133" s="25">
        <v>129</v>
      </c>
      <c r="K133" s="25">
        <v>583</v>
      </c>
      <c r="L133" s="24">
        <v>0</v>
      </c>
      <c r="M133" s="24">
        <v>80</v>
      </c>
      <c r="N133" s="24">
        <v>0</v>
      </c>
      <c r="O133" s="24">
        <v>0</v>
      </c>
      <c r="P133" s="37">
        <v>1</v>
      </c>
      <c r="Q133" s="43">
        <f t="shared" si="9"/>
        <v>31.76369863013699</v>
      </c>
    </row>
    <row r="134" spans="1:17" s="3" customFormat="1" ht="33.75" customHeight="1">
      <c r="A134" s="22">
        <v>9</v>
      </c>
      <c r="B134" s="23" t="s">
        <v>221</v>
      </c>
      <c r="C134" s="24">
        <v>1</v>
      </c>
      <c r="D134" s="25">
        <v>92</v>
      </c>
      <c r="E134" s="25">
        <v>380</v>
      </c>
      <c r="F134" s="25">
        <v>52</v>
      </c>
      <c r="G134" s="25">
        <v>219</v>
      </c>
      <c r="H134" s="25">
        <v>14</v>
      </c>
      <c r="I134" s="25">
        <v>57</v>
      </c>
      <c r="J134" s="25">
        <v>26</v>
      </c>
      <c r="K134" s="25">
        <v>104</v>
      </c>
      <c r="L134" s="24">
        <v>40</v>
      </c>
      <c r="M134" s="24">
        <v>0</v>
      </c>
      <c r="N134" s="24">
        <v>0</v>
      </c>
      <c r="O134" s="24">
        <v>0</v>
      </c>
      <c r="P134" s="37">
        <v>1</v>
      </c>
      <c r="Q134" s="43">
        <f t="shared" si="9"/>
        <v>57.631578947368425</v>
      </c>
    </row>
    <row r="135" spans="1:17" s="3" customFormat="1" ht="33.75" customHeight="1">
      <c r="A135" s="22">
        <v>10</v>
      </c>
      <c r="B135" s="23" t="s">
        <v>222</v>
      </c>
      <c r="C135" s="24">
        <v>1</v>
      </c>
      <c r="D135" s="25">
        <v>168</v>
      </c>
      <c r="E135" s="25">
        <v>885</v>
      </c>
      <c r="F135" s="25">
        <v>22</v>
      </c>
      <c r="G135" s="25">
        <v>117</v>
      </c>
      <c r="H135" s="25">
        <v>21</v>
      </c>
      <c r="I135" s="25">
        <v>111</v>
      </c>
      <c r="J135" s="25">
        <v>125</v>
      </c>
      <c r="K135" s="25">
        <v>657</v>
      </c>
      <c r="L135" s="24">
        <v>0</v>
      </c>
      <c r="M135" s="24">
        <v>12</v>
      </c>
      <c r="N135" s="24">
        <v>0</v>
      </c>
      <c r="O135" s="24">
        <v>0</v>
      </c>
      <c r="P135" s="37">
        <v>1</v>
      </c>
      <c r="Q135" s="43">
        <f t="shared" si="9"/>
        <v>13.220338983050848</v>
      </c>
    </row>
    <row r="136" spans="1:17" s="3" customFormat="1" ht="33.75" customHeight="1">
      <c r="A136" s="22">
        <v>11</v>
      </c>
      <c r="B136" s="23" t="s">
        <v>223</v>
      </c>
      <c r="C136" s="24">
        <v>1</v>
      </c>
      <c r="D136" s="25">
        <v>361</v>
      </c>
      <c r="E136" s="25">
        <v>1259</v>
      </c>
      <c r="F136" s="25">
        <v>361</v>
      </c>
      <c r="G136" s="25">
        <v>1259</v>
      </c>
      <c r="H136" s="25">
        <v>0</v>
      </c>
      <c r="I136" s="25">
        <v>0</v>
      </c>
      <c r="J136" s="25">
        <v>0</v>
      </c>
      <c r="K136" s="25">
        <v>0</v>
      </c>
      <c r="L136" s="24">
        <v>50</v>
      </c>
      <c r="M136" s="24">
        <v>141</v>
      </c>
      <c r="N136" s="24">
        <v>0</v>
      </c>
      <c r="O136" s="24">
        <v>0</v>
      </c>
      <c r="P136" s="37">
        <v>1</v>
      </c>
      <c r="Q136" s="43">
        <f t="shared" si="9"/>
        <v>100</v>
      </c>
    </row>
    <row r="137" spans="1:17" s="3" customFormat="1" ht="33.75" customHeight="1">
      <c r="A137" s="22">
        <v>12</v>
      </c>
      <c r="B137" s="23" t="s">
        <v>224</v>
      </c>
      <c r="C137" s="24">
        <v>1</v>
      </c>
      <c r="D137" s="25">
        <v>336</v>
      </c>
      <c r="E137" s="25">
        <v>1600</v>
      </c>
      <c r="F137" s="25">
        <v>71</v>
      </c>
      <c r="G137" s="25">
        <v>361</v>
      </c>
      <c r="H137" s="25">
        <v>0</v>
      </c>
      <c r="I137" s="25">
        <v>0</v>
      </c>
      <c r="J137" s="25">
        <v>265</v>
      </c>
      <c r="K137" s="25">
        <v>1239</v>
      </c>
      <c r="L137" s="24">
        <v>30</v>
      </c>
      <c r="M137" s="24">
        <v>25</v>
      </c>
      <c r="N137" s="24">
        <v>0</v>
      </c>
      <c r="O137" s="24">
        <v>0</v>
      </c>
      <c r="P137" s="37">
        <v>1</v>
      </c>
      <c r="Q137" s="43">
        <f t="shared" si="9"/>
        <v>22.5625</v>
      </c>
    </row>
    <row r="138" spans="1:17" s="3" customFormat="1" ht="33.75" customHeight="1">
      <c r="A138" s="22">
        <v>13</v>
      </c>
      <c r="B138" s="23" t="s">
        <v>225</v>
      </c>
      <c r="C138" s="24">
        <v>1</v>
      </c>
      <c r="D138" s="25">
        <v>195</v>
      </c>
      <c r="E138" s="25">
        <v>765</v>
      </c>
      <c r="F138" s="25">
        <v>32</v>
      </c>
      <c r="G138" s="25">
        <v>126</v>
      </c>
      <c r="H138" s="25">
        <v>14</v>
      </c>
      <c r="I138" s="25">
        <v>54</v>
      </c>
      <c r="J138" s="25">
        <v>149</v>
      </c>
      <c r="K138" s="25">
        <v>585</v>
      </c>
      <c r="L138" s="24">
        <v>0</v>
      </c>
      <c r="M138" s="24">
        <v>30</v>
      </c>
      <c r="N138" s="24">
        <v>0</v>
      </c>
      <c r="O138" s="24">
        <v>0</v>
      </c>
      <c r="P138" s="37">
        <v>1</v>
      </c>
      <c r="Q138" s="43">
        <f t="shared" si="9"/>
        <v>16.470588235294116</v>
      </c>
    </row>
    <row r="139" spans="1:17" s="3" customFormat="1" ht="33.75" customHeight="1">
      <c r="A139" s="22">
        <v>14</v>
      </c>
      <c r="B139" s="23" t="s">
        <v>226</v>
      </c>
      <c r="C139" s="24">
        <v>1</v>
      </c>
      <c r="D139" s="25">
        <v>89</v>
      </c>
      <c r="E139" s="25">
        <v>413</v>
      </c>
      <c r="F139" s="25">
        <v>55</v>
      </c>
      <c r="G139" s="25">
        <v>258</v>
      </c>
      <c r="H139" s="25">
        <v>12</v>
      </c>
      <c r="I139" s="25">
        <v>56</v>
      </c>
      <c r="J139" s="25">
        <v>22</v>
      </c>
      <c r="K139" s="25">
        <v>99</v>
      </c>
      <c r="L139" s="24">
        <v>0</v>
      </c>
      <c r="M139" s="24">
        <v>48</v>
      </c>
      <c r="N139" s="24">
        <v>0</v>
      </c>
      <c r="O139" s="24">
        <v>0</v>
      </c>
      <c r="P139" s="37">
        <v>1</v>
      </c>
      <c r="Q139" s="43">
        <f t="shared" si="9"/>
        <v>62.469733656174334</v>
      </c>
    </row>
    <row r="140" spans="1:17" s="3" customFormat="1" ht="33.75" customHeight="1">
      <c r="A140" s="22">
        <v>15</v>
      </c>
      <c r="B140" s="23" t="s">
        <v>227</v>
      </c>
      <c r="C140" s="24">
        <v>1</v>
      </c>
      <c r="D140" s="25">
        <v>227</v>
      </c>
      <c r="E140" s="25">
        <v>1155</v>
      </c>
      <c r="F140" s="25">
        <v>43</v>
      </c>
      <c r="G140" s="25">
        <v>221</v>
      </c>
      <c r="H140" s="25">
        <v>79</v>
      </c>
      <c r="I140" s="25">
        <v>402</v>
      </c>
      <c r="J140" s="25">
        <v>105</v>
      </c>
      <c r="K140" s="25">
        <v>532</v>
      </c>
      <c r="L140" s="24">
        <v>0</v>
      </c>
      <c r="M140" s="24">
        <v>35</v>
      </c>
      <c r="N140" s="24">
        <v>0</v>
      </c>
      <c r="O140" s="24">
        <v>0</v>
      </c>
      <c r="P140" s="37">
        <v>1</v>
      </c>
      <c r="Q140" s="43">
        <f t="shared" si="9"/>
        <v>19.134199134199132</v>
      </c>
    </row>
    <row r="141" spans="1:17" s="3" customFormat="1" ht="33.75" customHeight="1">
      <c r="A141" s="22">
        <v>16</v>
      </c>
      <c r="B141" s="23" t="s">
        <v>228</v>
      </c>
      <c r="C141" s="24">
        <v>1</v>
      </c>
      <c r="D141" s="25">
        <v>280</v>
      </c>
      <c r="E141" s="25">
        <v>863</v>
      </c>
      <c r="F141" s="25">
        <v>25</v>
      </c>
      <c r="G141" s="25">
        <v>77</v>
      </c>
      <c r="H141" s="25">
        <v>9</v>
      </c>
      <c r="I141" s="25">
        <v>28</v>
      </c>
      <c r="J141" s="25">
        <v>246</v>
      </c>
      <c r="K141" s="25">
        <v>758</v>
      </c>
      <c r="L141" s="24">
        <v>0</v>
      </c>
      <c r="M141" s="24">
        <v>18</v>
      </c>
      <c r="N141" s="24">
        <v>0</v>
      </c>
      <c r="O141" s="24">
        <v>0</v>
      </c>
      <c r="P141" s="37">
        <v>1</v>
      </c>
      <c r="Q141" s="43">
        <f t="shared" si="9"/>
        <v>8.92236384704519</v>
      </c>
    </row>
    <row r="142" spans="1:17" s="3" customFormat="1" ht="33.75" customHeight="1">
      <c r="A142" s="22">
        <v>17</v>
      </c>
      <c r="B142" s="23" t="s">
        <v>229</v>
      </c>
      <c r="C142" s="24">
        <v>1</v>
      </c>
      <c r="D142" s="25">
        <v>295</v>
      </c>
      <c r="E142" s="25">
        <v>1140</v>
      </c>
      <c r="F142" s="25">
        <v>295</v>
      </c>
      <c r="G142" s="25">
        <v>1140</v>
      </c>
      <c r="H142" s="25">
        <v>0</v>
      </c>
      <c r="I142" s="25">
        <v>0</v>
      </c>
      <c r="J142" s="25">
        <v>0</v>
      </c>
      <c r="K142" s="25">
        <v>0</v>
      </c>
      <c r="L142" s="24">
        <v>214</v>
      </c>
      <c r="M142" s="24">
        <v>0</v>
      </c>
      <c r="N142" s="24">
        <v>0</v>
      </c>
      <c r="O142" s="24">
        <v>0</v>
      </c>
      <c r="P142" s="37">
        <v>1</v>
      </c>
      <c r="Q142" s="43">
        <f t="shared" si="9"/>
        <v>100</v>
      </c>
    </row>
    <row r="143" spans="1:17" s="3" customFormat="1" ht="33.75" customHeight="1">
      <c r="A143" s="22">
        <v>18</v>
      </c>
      <c r="B143" s="23" t="s">
        <v>230</v>
      </c>
      <c r="C143" s="24">
        <v>1</v>
      </c>
      <c r="D143" s="25">
        <v>180</v>
      </c>
      <c r="E143" s="25">
        <v>735</v>
      </c>
      <c r="F143" s="25">
        <v>31</v>
      </c>
      <c r="G143" s="25">
        <v>127</v>
      </c>
      <c r="H143" s="25">
        <v>2</v>
      </c>
      <c r="I143" s="25">
        <v>8</v>
      </c>
      <c r="J143" s="25">
        <v>147</v>
      </c>
      <c r="K143" s="25">
        <v>600</v>
      </c>
      <c r="L143" s="24">
        <v>0</v>
      </c>
      <c r="M143" s="24">
        <v>28</v>
      </c>
      <c r="N143" s="24">
        <v>0</v>
      </c>
      <c r="O143" s="24">
        <v>0</v>
      </c>
      <c r="P143" s="37">
        <v>1</v>
      </c>
      <c r="Q143" s="43">
        <f t="shared" si="9"/>
        <v>17.27891156462585</v>
      </c>
    </row>
    <row r="144" spans="1:17" s="3" customFormat="1" ht="33.75" customHeight="1">
      <c r="A144" s="22">
        <v>19</v>
      </c>
      <c r="B144" s="23" t="s">
        <v>231</v>
      </c>
      <c r="C144" s="24">
        <v>1</v>
      </c>
      <c r="D144" s="25">
        <v>253</v>
      </c>
      <c r="E144" s="25">
        <v>884</v>
      </c>
      <c r="F144" s="25">
        <v>56</v>
      </c>
      <c r="G144" s="25">
        <v>196</v>
      </c>
      <c r="H144" s="25">
        <v>50</v>
      </c>
      <c r="I144" s="25">
        <v>174</v>
      </c>
      <c r="J144" s="25">
        <v>147</v>
      </c>
      <c r="K144" s="25">
        <v>514</v>
      </c>
      <c r="L144" s="24">
        <v>0</v>
      </c>
      <c r="M144" s="24">
        <v>49</v>
      </c>
      <c r="N144" s="24">
        <v>0</v>
      </c>
      <c r="O144" s="24">
        <v>0</v>
      </c>
      <c r="P144" s="37">
        <v>1</v>
      </c>
      <c r="Q144" s="43">
        <f t="shared" si="9"/>
        <v>22.171945701357465</v>
      </c>
    </row>
    <row r="145" spans="1:17" s="3" customFormat="1" ht="33.75" customHeight="1">
      <c r="A145" s="22">
        <v>20</v>
      </c>
      <c r="B145" s="23" t="s">
        <v>232</v>
      </c>
      <c r="C145" s="24">
        <v>1</v>
      </c>
      <c r="D145" s="25">
        <v>106</v>
      </c>
      <c r="E145" s="25">
        <v>432</v>
      </c>
      <c r="F145" s="25">
        <v>97</v>
      </c>
      <c r="G145" s="25">
        <v>395</v>
      </c>
      <c r="H145" s="25">
        <v>0</v>
      </c>
      <c r="I145" s="25">
        <v>0</v>
      </c>
      <c r="J145" s="25">
        <v>9</v>
      </c>
      <c r="K145" s="25">
        <v>37</v>
      </c>
      <c r="L145" s="24">
        <v>25</v>
      </c>
      <c r="M145" s="24">
        <v>63</v>
      </c>
      <c r="N145" s="24">
        <v>0</v>
      </c>
      <c r="O145" s="24">
        <v>0</v>
      </c>
      <c r="P145" s="37">
        <v>1</v>
      </c>
      <c r="Q145" s="43">
        <f t="shared" si="9"/>
        <v>91.43518518518519</v>
      </c>
    </row>
    <row r="146" spans="1:17" s="3" customFormat="1" ht="33.75" customHeight="1">
      <c r="A146" s="22">
        <v>21</v>
      </c>
      <c r="B146" s="23" t="s">
        <v>233</v>
      </c>
      <c r="C146" s="24">
        <v>1</v>
      </c>
      <c r="D146" s="25">
        <v>192</v>
      </c>
      <c r="E146" s="25">
        <v>746</v>
      </c>
      <c r="F146" s="25">
        <v>192</v>
      </c>
      <c r="G146" s="25">
        <v>746</v>
      </c>
      <c r="H146" s="25">
        <v>0</v>
      </c>
      <c r="I146" s="25">
        <v>0</v>
      </c>
      <c r="J146" s="25">
        <v>0</v>
      </c>
      <c r="K146" s="25">
        <v>0</v>
      </c>
      <c r="L146" s="24">
        <v>134</v>
      </c>
      <c r="M146" s="24">
        <v>0</v>
      </c>
      <c r="N146" s="24">
        <v>0</v>
      </c>
      <c r="O146" s="24">
        <v>0</v>
      </c>
      <c r="P146" s="37">
        <v>1</v>
      </c>
      <c r="Q146" s="43">
        <f t="shared" si="9"/>
        <v>100</v>
      </c>
    </row>
    <row r="147" spans="1:17" s="3" customFormat="1" ht="33.75" customHeight="1">
      <c r="A147" s="22">
        <v>22</v>
      </c>
      <c r="B147" s="23" t="s">
        <v>234</v>
      </c>
      <c r="C147" s="24">
        <v>1</v>
      </c>
      <c r="D147" s="25">
        <v>178</v>
      </c>
      <c r="E147" s="25">
        <v>784</v>
      </c>
      <c r="F147" s="25">
        <v>54</v>
      </c>
      <c r="G147" s="25">
        <v>238</v>
      </c>
      <c r="H147" s="25">
        <v>8</v>
      </c>
      <c r="I147" s="25">
        <v>35</v>
      </c>
      <c r="J147" s="25">
        <v>116</v>
      </c>
      <c r="K147" s="25">
        <v>511</v>
      </c>
      <c r="L147" s="24">
        <v>0</v>
      </c>
      <c r="M147" s="24">
        <v>50</v>
      </c>
      <c r="N147" s="24">
        <v>0</v>
      </c>
      <c r="O147" s="24">
        <v>0</v>
      </c>
      <c r="P147" s="37">
        <v>1</v>
      </c>
      <c r="Q147" s="43">
        <f t="shared" si="9"/>
        <v>30.357142857142854</v>
      </c>
    </row>
    <row r="148" spans="1:17" s="3" customFormat="1" ht="33.75" customHeight="1">
      <c r="A148" s="22">
        <v>23</v>
      </c>
      <c r="B148" s="23" t="s">
        <v>235</v>
      </c>
      <c r="C148" s="24">
        <v>1</v>
      </c>
      <c r="D148" s="25">
        <v>88</v>
      </c>
      <c r="E148" s="25">
        <v>592</v>
      </c>
      <c r="F148" s="25">
        <v>28</v>
      </c>
      <c r="G148" s="25">
        <v>188</v>
      </c>
      <c r="H148" s="25">
        <v>0</v>
      </c>
      <c r="I148" s="25">
        <v>0</v>
      </c>
      <c r="J148" s="25">
        <v>60</v>
      </c>
      <c r="K148" s="25">
        <v>404</v>
      </c>
      <c r="L148" s="24">
        <v>2</v>
      </c>
      <c r="M148" s="24">
        <v>15</v>
      </c>
      <c r="N148" s="24">
        <v>0</v>
      </c>
      <c r="O148" s="24">
        <v>0</v>
      </c>
      <c r="P148" s="37">
        <v>1</v>
      </c>
      <c r="Q148" s="43">
        <f t="shared" si="9"/>
        <v>31.756756756756754</v>
      </c>
    </row>
    <row r="149" spans="1:17" s="3" customFormat="1" ht="33.75" customHeight="1">
      <c r="A149" s="22">
        <v>24</v>
      </c>
      <c r="B149" s="23" t="s">
        <v>236</v>
      </c>
      <c r="C149" s="24">
        <v>1</v>
      </c>
      <c r="D149" s="25">
        <v>135</v>
      </c>
      <c r="E149" s="25">
        <v>770</v>
      </c>
      <c r="F149" s="25">
        <v>77</v>
      </c>
      <c r="G149" s="25">
        <v>439</v>
      </c>
      <c r="H149" s="25">
        <v>0</v>
      </c>
      <c r="I149" s="25">
        <v>0</v>
      </c>
      <c r="J149" s="25">
        <v>58</v>
      </c>
      <c r="K149" s="25">
        <v>331</v>
      </c>
      <c r="L149" s="24">
        <v>0</v>
      </c>
      <c r="M149" s="24">
        <v>75</v>
      </c>
      <c r="N149" s="24">
        <v>0</v>
      </c>
      <c r="O149" s="24">
        <v>0</v>
      </c>
      <c r="P149" s="37">
        <v>1</v>
      </c>
      <c r="Q149" s="43">
        <f t="shared" si="9"/>
        <v>57.01298701298702</v>
      </c>
    </row>
    <row r="150" spans="1:17" s="3" customFormat="1" ht="33.75" customHeight="1">
      <c r="A150" s="22">
        <v>25</v>
      </c>
      <c r="B150" s="23" t="s">
        <v>237</v>
      </c>
      <c r="C150" s="24">
        <v>1</v>
      </c>
      <c r="D150" s="25">
        <v>205</v>
      </c>
      <c r="E150" s="25">
        <v>881</v>
      </c>
      <c r="F150" s="25">
        <v>103</v>
      </c>
      <c r="G150" s="25">
        <v>443</v>
      </c>
      <c r="H150" s="25">
        <v>24</v>
      </c>
      <c r="I150" s="25">
        <v>103</v>
      </c>
      <c r="J150" s="25">
        <v>78</v>
      </c>
      <c r="K150" s="25">
        <v>335</v>
      </c>
      <c r="L150" s="24">
        <v>0</v>
      </c>
      <c r="M150" s="24">
        <v>80</v>
      </c>
      <c r="N150" s="24">
        <v>0</v>
      </c>
      <c r="O150" s="24">
        <v>0</v>
      </c>
      <c r="P150" s="37">
        <v>1</v>
      </c>
      <c r="Q150" s="43">
        <f t="shared" si="9"/>
        <v>50.28376844494892</v>
      </c>
    </row>
    <row r="151" spans="1:17" s="2" customFormat="1" ht="33.75" customHeight="1">
      <c r="A151" s="26">
        <v>11</v>
      </c>
      <c r="B151" s="27">
        <v>2019</v>
      </c>
      <c r="C151" s="28">
        <v>27</v>
      </c>
      <c r="D151" s="29">
        <v>7118</v>
      </c>
      <c r="E151" s="29">
        <v>29861</v>
      </c>
      <c r="F151" s="29">
        <v>5231</v>
      </c>
      <c r="G151" s="29">
        <v>21840</v>
      </c>
      <c r="H151" s="29">
        <v>157</v>
      </c>
      <c r="I151" s="29">
        <v>380</v>
      </c>
      <c r="J151" s="29">
        <v>1730</v>
      </c>
      <c r="K151" s="29">
        <v>7641</v>
      </c>
      <c r="L151" s="28">
        <v>650</v>
      </c>
      <c r="M151" s="28">
        <v>838</v>
      </c>
      <c r="N151" s="28">
        <v>0</v>
      </c>
      <c r="O151" s="28">
        <v>0</v>
      </c>
      <c r="P151" s="38">
        <v>27</v>
      </c>
      <c r="Q151" s="44"/>
    </row>
    <row r="152" spans="1:17" s="3" customFormat="1" ht="33.75" customHeight="1">
      <c r="A152" s="22">
        <v>1</v>
      </c>
      <c r="B152" s="23" t="s">
        <v>238</v>
      </c>
      <c r="C152" s="24">
        <v>1</v>
      </c>
      <c r="D152" s="25">
        <v>163</v>
      </c>
      <c r="E152" s="25">
        <v>820</v>
      </c>
      <c r="F152" s="25">
        <v>155</v>
      </c>
      <c r="G152" s="25">
        <v>780</v>
      </c>
      <c r="H152" s="25">
        <v>8</v>
      </c>
      <c r="I152" s="25">
        <v>40</v>
      </c>
      <c r="J152" s="25">
        <v>0</v>
      </c>
      <c r="K152" s="25">
        <v>0</v>
      </c>
      <c r="L152" s="24">
        <v>150</v>
      </c>
      <c r="M152" s="24">
        <v>0</v>
      </c>
      <c r="N152" s="24">
        <v>0</v>
      </c>
      <c r="O152" s="24">
        <v>0</v>
      </c>
      <c r="P152" s="37">
        <v>1</v>
      </c>
      <c r="Q152" s="43">
        <f aca="true" t="shared" si="10" ref="Q152:Q179">G152/E152*100</f>
        <v>95.1219512195122</v>
      </c>
    </row>
    <row r="153" spans="1:17" s="3" customFormat="1" ht="33.75" customHeight="1">
      <c r="A153" s="22">
        <v>2</v>
      </c>
      <c r="B153" s="23" t="s">
        <v>239</v>
      </c>
      <c r="C153" s="24">
        <v>1</v>
      </c>
      <c r="D153" s="25">
        <v>410</v>
      </c>
      <c r="E153" s="25">
        <v>1875</v>
      </c>
      <c r="F153" s="25">
        <v>287</v>
      </c>
      <c r="G153" s="25">
        <v>1312</v>
      </c>
      <c r="H153" s="25">
        <v>0</v>
      </c>
      <c r="I153" s="25">
        <v>0</v>
      </c>
      <c r="J153" s="25">
        <v>123</v>
      </c>
      <c r="K153" s="25">
        <v>563</v>
      </c>
      <c r="L153" s="24">
        <v>5</v>
      </c>
      <c r="M153" s="24">
        <v>56</v>
      </c>
      <c r="N153" s="24">
        <v>0</v>
      </c>
      <c r="O153" s="24">
        <v>0</v>
      </c>
      <c r="P153" s="37">
        <v>1</v>
      </c>
      <c r="Q153" s="43">
        <f t="shared" si="10"/>
        <v>69.97333333333333</v>
      </c>
    </row>
    <row r="154" spans="1:17" s="3" customFormat="1" ht="33.75" customHeight="1">
      <c r="A154" s="22">
        <v>3</v>
      </c>
      <c r="B154" s="23" t="s">
        <v>240</v>
      </c>
      <c r="C154" s="24">
        <v>1</v>
      </c>
      <c r="D154" s="25">
        <v>320</v>
      </c>
      <c r="E154" s="25">
        <v>1270</v>
      </c>
      <c r="F154" s="25">
        <v>224</v>
      </c>
      <c r="G154" s="25">
        <v>886</v>
      </c>
      <c r="H154" s="25">
        <v>0</v>
      </c>
      <c r="I154" s="25">
        <v>0</v>
      </c>
      <c r="J154" s="25">
        <v>96</v>
      </c>
      <c r="K154" s="25">
        <v>384</v>
      </c>
      <c r="L154" s="24">
        <v>40</v>
      </c>
      <c r="M154" s="24">
        <v>30</v>
      </c>
      <c r="N154" s="24">
        <v>0</v>
      </c>
      <c r="O154" s="24">
        <v>0</v>
      </c>
      <c r="P154" s="37">
        <v>1</v>
      </c>
      <c r="Q154" s="43">
        <f t="shared" si="10"/>
        <v>69.76377952755905</v>
      </c>
    </row>
    <row r="155" spans="1:17" s="3" customFormat="1" ht="33.75" customHeight="1">
      <c r="A155" s="22">
        <v>4</v>
      </c>
      <c r="B155" s="23" t="s">
        <v>241</v>
      </c>
      <c r="C155" s="24">
        <v>1</v>
      </c>
      <c r="D155" s="25">
        <v>292</v>
      </c>
      <c r="E155" s="25">
        <v>1109</v>
      </c>
      <c r="F155" s="25">
        <v>292</v>
      </c>
      <c r="G155" s="25">
        <v>1109</v>
      </c>
      <c r="H155" s="25">
        <v>0</v>
      </c>
      <c r="I155" s="25">
        <v>0</v>
      </c>
      <c r="J155" s="25">
        <v>0</v>
      </c>
      <c r="K155" s="25">
        <v>0</v>
      </c>
      <c r="L155" s="24">
        <v>20</v>
      </c>
      <c r="M155" s="24">
        <v>86</v>
      </c>
      <c r="N155" s="24">
        <v>0</v>
      </c>
      <c r="O155" s="24">
        <v>0</v>
      </c>
      <c r="P155" s="37">
        <v>1</v>
      </c>
      <c r="Q155" s="43">
        <f t="shared" si="10"/>
        <v>100</v>
      </c>
    </row>
    <row r="156" spans="1:17" s="3" customFormat="1" ht="33.75" customHeight="1">
      <c r="A156" s="22">
        <v>5</v>
      </c>
      <c r="B156" s="23" t="s">
        <v>242</v>
      </c>
      <c r="C156" s="24">
        <v>1</v>
      </c>
      <c r="D156" s="25">
        <v>178</v>
      </c>
      <c r="E156" s="25">
        <v>934</v>
      </c>
      <c r="F156" s="25">
        <v>124</v>
      </c>
      <c r="G156" s="25">
        <v>653</v>
      </c>
      <c r="H156" s="25">
        <v>0</v>
      </c>
      <c r="I156" s="25">
        <v>0</v>
      </c>
      <c r="J156" s="25">
        <v>54</v>
      </c>
      <c r="K156" s="25">
        <v>281</v>
      </c>
      <c r="L156" s="24">
        <v>15</v>
      </c>
      <c r="M156" s="24">
        <v>0</v>
      </c>
      <c r="N156" s="24">
        <v>0</v>
      </c>
      <c r="O156" s="24">
        <v>0</v>
      </c>
      <c r="P156" s="37">
        <v>1</v>
      </c>
      <c r="Q156" s="43">
        <f t="shared" si="10"/>
        <v>69.91434689507494</v>
      </c>
    </row>
    <row r="157" spans="1:17" s="3" customFormat="1" ht="33.75" customHeight="1">
      <c r="A157" s="22">
        <v>6</v>
      </c>
      <c r="B157" s="23" t="s">
        <v>243</v>
      </c>
      <c r="C157" s="24">
        <v>1</v>
      </c>
      <c r="D157" s="25">
        <v>158</v>
      </c>
      <c r="E157" s="25">
        <v>782</v>
      </c>
      <c r="F157" s="25">
        <v>145</v>
      </c>
      <c r="G157" s="25">
        <v>718</v>
      </c>
      <c r="H157" s="25">
        <v>0</v>
      </c>
      <c r="I157" s="25">
        <v>0</v>
      </c>
      <c r="J157" s="25">
        <v>13</v>
      </c>
      <c r="K157" s="25">
        <v>64</v>
      </c>
      <c r="L157" s="24">
        <v>62</v>
      </c>
      <c r="M157" s="24">
        <v>30</v>
      </c>
      <c r="N157" s="24">
        <v>0</v>
      </c>
      <c r="O157" s="24">
        <v>0</v>
      </c>
      <c r="P157" s="37">
        <v>1</v>
      </c>
      <c r="Q157" s="43">
        <f t="shared" si="10"/>
        <v>91.81585677749361</v>
      </c>
    </row>
    <row r="158" spans="1:17" s="3" customFormat="1" ht="33.75" customHeight="1">
      <c r="A158" s="22">
        <v>7</v>
      </c>
      <c r="B158" s="23" t="s">
        <v>244</v>
      </c>
      <c r="C158" s="24">
        <v>1</v>
      </c>
      <c r="D158" s="25">
        <v>240</v>
      </c>
      <c r="E158" s="25">
        <v>1005</v>
      </c>
      <c r="F158" s="25">
        <v>168</v>
      </c>
      <c r="G158" s="25">
        <v>703</v>
      </c>
      <c r="H158" s="25">
        <v>0</v>
      </c>
      <c r="I158" s="25">
        <v>0</v>
      </c>
      <c r="J158" s="25">
        <v>72</v>
      </c>
      <c r="K158" s="25">
        <v>302</v>
      </c>
      <c r="L158" s="24">
        <v>0</v>
      </c>
      <c r="M158" s="24">
        <v>151</v>
      </c>
      <c r="N158" s="24">
        <v>0</v>
      </c>
      <c r="O158" s="24">
        <v>0</v>
      </c>
      <c r="P158" s="37">
        <v>1</v>
      </c>
      <c r="Q158" s="43">
        <f t="shared" si="10"/>
        <v>69.9502487562189</v>
      </c>
    </row>
    <row r="159" spans="1:17" s="3" customFormat="1" ht="33.75" customHeight="1">
      <c r="A159" s="22">
        <v>8</v>
      </c>
      <c r="B159" s="23" t="s">
        <v>245</v>
      </c>
      <c r="C159" s="24">
        <v>1</v>
      </c>
      <c r="D159" s="25">
        <v>212</v>
      </c>
      <c r="E159" s="25">
        <v>848</v>
      </c>
      <c r="F159" s="25">
        <v>212</v>
      </c>
      <c r="G159" s="25">
        <v>848</v>
      </c>
      <c r="H159" s="25">
        <v>0</v>
      </c>
      <c r="I159" s="25">
        <v>0</v>
      </c>
      <c r="J159" s="25">
        <v>0</v>
      </c>
      <c r="K159" s="25">
        <v>0</v>
      </c>
      <c r="L159" s="24">
        <v>20</v>
      </c>
      <c r="M159" s="24">
        <v>62</v>
      </c>
      <c r="N159" s="24">
        <v>0</v>
      </c>
      <c r="O159" s="24">
        <v>0</v>
      </c>
      <c r="P159" s="37">
        <v>1</v>
      </c>
      <c r="Q159" s="43">
        <f t="shared" si="10"/>
        <v>100</v>
      </c>
    </row>
    <row r="160" spans="1:17" s="4" customFormat="1" ht="33.75" customHeight="1">
      <c r="A160" s="45">
        <v>9</v>
      </c>
      <c r="B160" s="46" t="s">
        <v>246</v>
      </c>
      <c r="C160" s="47">
        <v>1</v>
      </c>
      <c r="D160" s="48">
        <v>142</v>
      </c>
      <c r="E160" s="48">
        <v>733</v>
      </c>
      <c r="F160" s="48">
        <v>99</v>
      </c>
      <c r="G160" s="48">
        <v>513</v>
      </c>
      <c r="H160" s="48">
        <v>0</v>
      </c>
      <c r="I160" s="48">
        <v>0</v>
      </c>
      <c r="J160" s="48">
        <v>43</v>
      </c>
      <c r="K160" s="48">
        <v>220</v>
      </c>
      <c r="L160" s="47">
        <v>0</v>
      </c>
      <c r="M160" s="47">
        <v>11</v>
      </c>
      <c r="N160" s="47">
        <v>0</v>
      </c>
      <c r="O160" s="47">
        <v>0</v>
      </c>
      <c r="P160" s="57">
        <v>1</v>
      </c>
      <c r="Q160" s="43">
        <f t="shared" si="10"/>
        <v>69.98635743519782</v>
      </c>
    </row>
    <row r="161" spans="1:17" s="4" customFormat="1" ht="33.75" customHeight="1">
      <c r="A161" s="45">
        <v>10</v>
      </c>
      <c r="B161" s="46" t="s">
        <v>247</v>
      </c>
      <c r="C161" s="47">
        <v>1</v>
      </c>
      <c r="D161" s="48">
        <v>234</v>
      </c>
      <c r="E161" s="48">
        <v>747</v>
      </c>
      <c r="F161" s="48">
        <v>176</v>
      </c>
      <c r="G161" s="48">
        <v>576</v>
      </c>
      <c r="H161" s="48">
        <v>0</v>
      </c>
      <c r="I161" s="48">
        <v>0</v>
      </c>
      <c r="J161" s="48">
        <v>58</v>
      </c>
      <c r="K161" s="48">
        <v>171</v>
      </c>
      <c r="L161" s="47">
        <v>0</v>
      </c>
      <c r="M161" s="47">
        <v>12</v>
      </c>
      <c r="N161" s="47">
        <v>0</v>
      </c>
      <c r="O161" s="47">
        <v>0</v>
      </c>
      <c r="P161" s="57">
        <v>1</v>
      </c>
      <c r="Q161" s="43">
        <f t="shared" si="10"/>
        <v>77.10843373493977</v>
      </c>
    </row>
    <row r="162" spans="1:17" s="4" customFormat="1" ht="33.75" customHeight="1">
      <c r="A162" s="45">
        <v>11</v>
      </c>
      <c r="B162" s="46" t="s">
        <v>248</v>
      </c>
      <c r="C162" s="47">
        <v>1</v>
      </c>
      <c r="D162" s="48">
        <v>454</v>
      </c>
      <c r="E162" s="48">
        <v>1612</v>
      </c>
      <c r="F162" s="48">
        <v>318</v>
      </c>
      <c r="G162" s="48">
        <v>1128</v>
      </c>
      <c r="H162" s="48">
        <v>0</v>
      </c>
      <c r="I162" s="48">
        <v>0</v>
      </c>
      <c r="J162" s="48">
        <v>136</v>
      </c>
      <c r="K162" s="48">
        <v>484</v>
      </c>
      <c r="L162" s="47">
        <v>19</v>
      </c>
      <c r="M162" s="47">
        <v>0</v>
      </c>
      <c r="N162" s="47">
        <v>0</v>
      </c>
      <c r="O162" s="47">
        <v>0</v>
      </c>
      <c r="P162" s="57">
        <v>1</v>
      </c>
      <c r="Q162" s="43">
        <f t="shared" si="10"/>
        <v>69.97518610421837</v>
      </c>
    </row>
    <row r="163" spans="1:17" s="4" customFormat="1" ht="33.75" customHeight="1">
      <c r="A163" s="45">
        <v>12</v>
      </c>
      <c r="B163" s="46" t="s">
        <v>249</v>
      </c>
      <c r="C163" s="47">
        <v>1</v>
      </c>
      <c r="D163" s="48">
        <v>196</v>
      </c>
      <c r="E163" s="48">
        <v>784</v>
      </c>
      <c r="F163" s="48">
        <v>137</v>
      </c>
      <c r="G163" s="48">
        <v>548</v>
      </c>
      <c r="H163" s="48">
        <v>0</v>
      </c>
      <c r="I163" s="48">
        <v>0</v>
      </c>
      <c r="J163" s="48">
        <v>59</v>
      </c>
      <c r="K163" s="48">
        <v>236</v>
      </c>
      <c r="L163" s="47">
        <v>10</v>
      </c>
      <c r="M163" s="47">
        <v>24</v>
      </c>
      <c r="N163" s="47">
        <v>0</v>
      </c>
      <c r="O163" s="47">
        <v>0</v>
      </c>
      <c r="P163" s="57">
        <v>1</v>
      </c>
      <c r="Q163" s="43">
        <f t="shared" si="10"/>
        <v>69.89795918367348</v>
      </c>
    </row>
    <row r="164" spans="1:17" s="4" customFormat="1" ht="33.75" customHeight="1">
      <c r="A164" s="45">
        <v>13</v>
      </c>
      <c r="B164" s="46" t="s">
        <v>250</v>
      </c>
      <c r="C164" s="47">
        <v>1</v>
      </c>
      <c r="D164" s="48">
        <v>180</v>
      </c>
      <c r="E164" s="48">
        <v>728</v>
      </c>
      <c r="F164" s="48">
        <v>102</v>
      </c>
      <c r="G164" s="48">
        <v>413</v>
      </c>
      <c r="H164" s="48">
        <v>6</v>
      </c>
      <c r="I164" s="48">
        <v>24</v>
      </c>
      <c r="J164" s="48">
        <v>72</v>
      </c>
      <c r="K164" s="48">
        <v>291</v>
      </c>
      <c r="L164" s="47">
        <v>0</v>
      </c>
      <c r="M164" s="47">
        <v>92</v>
      </c>
      <c r="N164" s="47">
        <v>0</v>
      </c>
      <c r="O164" s="47">
        <v>0</v>
      </c>
      <c r="P164" s="57">
        <v>1</v>
      </c>
      <c r="Q164" s="43">
        <f t="shared" si="10"/>
        <v>56.730769230769226</v>
      </c>
    </row>
    <row r="165" spans="1:17" s="4" customFormat="1" ht="33.75" customHeight="1">
      <c r="A165" s="45">
        <v>14</v>
      </c>
      <c r="B165" s="46" t="s">
        <v>251</v>
      </c>
      <c r="C165" s="47">
        <v>1</v>
      </c>
      <c r="D165" s="48">
        <v>188</v>
      </c>
      <c r="E165" s="48">
        <v>756</v>
      </c>
      <c r="F165" s="48">
        <v>132</v>
      </c>
      <c r="G165" s="48">
        <v>529</v>
      </c>
      <c r="H165" s="48">
        <v>0</v>
      </c>
      <c r="I165" s="48">
        <v>0</v>
      </c>
      <c r="J165" s="48">
        <v>56</v>
      </c>
      <c r="K165" s="48">
        <v>227</v>
      </c>
      <c r="L165" s="47">
        <v>0</v>
      </c>
      <c r="M165" s="47">
        <v>48</v>
      </c>
      <c r="N165" s="47">
        <v>0</v>
      </c>
      <c r="O165" s="47">
        <v>0</v>
      </c>
      <c r="P165" s="57">
        <v>1</v>
      </c>
      <c r="Q165" s="43">
        <f t="shared" si="10"/>
        <v>69.97354497354497</v>
      </c>
    </row>
    <row r="166" spans="1:17" s="4" customFormat="1" ht="33.75" customHeight="1">
      <c r="A166" s="45">
        <v>15</v>
      </c>
      <c r="B166" s="49" t="s">
        <v>252</v>
      </c>
      <c r="C166" s="47">
        <v>1</v>
      </c>
      <c r="D166" s="48">
        <v>322</v>
      </c>
      <c r="E166" s="48">
        <v>1220</v>
      </c>
      <c r="F166" s="48">
        <v>98</v>
      </c>
      <c r="G166" s="48">
        <v>371</v>
      </c>
      <c r="H166" s="48">
        <v>75</v>
      </c>
      <c r="I166" s="48">
        <v>284</v>
      </c>
      <c r="J166" s="48">
        <v>149</v>
      </c>
      <c r="K166" s="48">
        <v>565</v>
      </c>
      <c r="L166" s="47">
        <v>70</v>
      </c>
      <c r="M166" s="47">
        <v>20</v>
      </c>
      <c r="N166" s="47">
        <v>0</v>
      </c>
      <c r="O166" s="47">
        <v>0</v>
      </c>
      <c r="P166" s="57">
        <v>1</v>
      </c>
      <c r="Q166" s="43">
        <f t="shared" si="10"/>
        <v>30.40983606557377</v>
      </c>
    </row>
    <row r="167" spans="1:17" s="4" customFormat="1" ht="33.75" customHeight="1">
      <c r="A167" s="45">
        <v>16</v>
      </c>
      <c r="B167" s="46" t="s">
        <v>253</v>
      </c>
      <c r="C167" s="47">
        <v>1</v>
      </c>
      <c r="D167" s="48">
        <v>252</v>
      </c>
      <c r="E167" s="48">
        <v>955</v>
      </c>
      <c r="F167" s="48">
        <v>252</v>
      </c>
      <c r="G167" s="48">
        <v>955</v>
      </c>
      <c r="H167" s="48">
        <v>0</v>
      </c>
      <c r="I167" s="48">
        <v>0</v>
      </c>
      <c r="J167" s="48">
        <v>0</v>
      </c>
      <c r="K167" s="48">
        <v>0</v>
      </c>
      <c r="L167" s="47">
        <v>50</v>
      </c>
      <c r="M167" s="47">
        <v>0</v>
      </c>
      <c r="N167" s="47">
        <v>0</v>
      </c>
      <c r="O167" s="47">
        <v>0</v>
      </c>
      <c r="P167" s="57">
        <v>1</v>
      </c>
      <c r="Q167" s="43">
        <f t="shared" si="10"/>
        <v>100</v>
      </c>
    </row>
    <row r="168" spans="1:17" s="4" customFormat="1" ht="33.75" customHeight="1">
      <c r="A168" s="45">
        <v>17</v>
      </c>
      <c r="B168" s="46" t="s">
        <v>254</v>
      </c>
      <c r="C168" s="47">
        <v>1</v>
      </c>
      <c r="D168" s="48">
        <v>601</v>
      </c>
      <c r="E168" s="48">
        <v>2220</v>
      </c>
      <c r="F168" s="48">
        <v>420</v>
      </c>
      <c r="G168" s="48">
        <v>1554</v>
      </c>
      <c r="H168" s="48">
        <v>0</v>
      </c>
      <c r="I168" s="48">
        <v>0</v>
      </c>
      <c r="J168" s="48">
        <v>181</v>
      </c>
      <c r="K168" s="48">
        <v>666</v>
      </c>
      <c r="L168" s="47">
        <v>35</v>
      </c>
      <c r="M168" s="47">
        <v>12</v>
      </c>
      <c r="N168" s="47">
        <v>0</v>
      </c>
      <c r="O168" s="47">
        <v>0</v>
      </c>
      <c r="P168" s="57">
        <v>1</v>
      </c>
      <c r="Q168" s="43">
        <f t="shared" si="10"/>
        <v>70</v>
      </c>
    </row>
    <row r="169" spans="1:17" s="4" customFormat="1" ht="33.75" customHeight="1">
      <c r="A169" s="45">
        <v>18</v>
      </c>
      <c r="B169" s="46" t="s">
        <v>255</v>
      </c>
      <c r="C169" s="47">
        <v>1</v>
      </c>
      <c r="D169" s="48">
        <v>230</v>
      </c>
      <c r="E169" s="48">
        <v>1380</v>
      </c>
      <c r="F169" s="48">
        <v>161</v>
      </c>
      <c r="G169" s="48">
        <v>966</v>
      </c>
      <c r="H169" s="48">
        <v>0</v>
      </c>
      <c r="I169" s="48">
        <v>0</v>
      </c>
      <c r="J169" s="48">
        <v>69</v>
      </c>
      <c r="K169" s="48">
        <v>414</v>
      </c>
      <c r="L169" s="47">
        <v>0</v>
      </c>
      <c r="M169" s="47">
        <v>62</v>
      </c>
      <c r="N169" s="47">
        <v>0</v>
      </c>
      <c r="O169" s="47">
        <v>0</v>
      </c>
      <c r="P169" s="57">
        <v>1</v>
      </c>
      <c r="Q169" s="43">
        <f t="shared" si="10"/>
        <v>70</v>
      </c>
    </row>
    <row r="170" spans="1:17" s="4" customFormat="1" ht="33.75" customHeight="1">
      <c r="A170" s="45">
        <v>19</v>
      </c>
      <c r="B170" s="46" t="s">
        <v>256</v>
      </c>
      <c r="C170" s="47">
        <v>1</v>
      </c>
      <c r="D170" s="48">
        <v>153</v>
      </c>
      <c r="E170" s="48">
        <v>769</v>
      </c>
      <c r="F170" s="48">
        <v>107</v>
      </c>
      <c r="G170" s="48">
        <v>538</v>
      </c>
      <c r="H170" s="48">
        <v>0</v>
      </c>
      <c r="I170" s="48">
        <v>0</v>
      </c>
      <c r="J170" s="48">
        <v>46</v>
      </c>
      <c r="K170" s="48">
        <v>231</v>
      </c>
      <c r="L170" s="47">
        <v>10</v>
      </c>
      <c r="M170" s="47">
        <v>0</v>
      </c>
      <c r="N170" s="47">
        <v>0</v>
      </c>
      <c r="O170" s="47">
        <v>0</v>
      </c>
      <c r="P170" s="57">
        <v>1</v>
      </c>
      <c r="Q170" s="43">
        <f t="shared" si="10"/>
        <v>69.96098829648895</v>
      </c>
    </row>
    <row r="171" spans="1:17" s="4" customFormat="1" ht="33.75" customHeight="1">
      <c r="A171" s="45">
        <v>20</v>
      </c>
      <c r="B171" s="46" t="s">
        <v>257</v>
      </c>
      <c r="C171" s="47">
        <v>1</v>
      </c>
      <c r="D171" s="48">
        <v>550</v>
      </c>
      <c r="E171" s="48">
        <v>2750</v>
      </c>
      <c r="F171" s="48">
        <v>385</v>
      </c>
      <c r="G171" s="48">
        <v>1925</v>
      </c>
      <c r="H171" s="48">
        <v>0</v>
      </c>
      <c r="I171" s="48">
        <v>0</v>
      </c>
      <c r="J171" s="48">
        <v>165</v>
      </c>
      <c r="K171" s="48">
        <v>825</v>
      </c>
      <c r="L171" s="47">
        <v>15</v>
      </c>
      <c r="M171" s="47">
        <v>0</v>
      </c>
      <c r="N171" s="47">
        <v>0</v>
      </c>
      <c r="O171" s="47">
        <v>0</v>
      </c>
      <c r="P171" s="57">
        <v>1</v>
      </c>
      <c r="Q171" s="43">
        <f t="shared" si="10"/>
        <v>70</v>
      </c>
    </row>
    <row r="172" spans="1:17" s="4" customFormat="1" ht="33.75" customHeight="1">
      <c r="A172" s="45">
        <v>21</v>
      </c>
      <c r="B172" s="46" t="s">
        <v>258</v>
      </c>
      <c r="C172" s="47">
        <v>1</v>
      </c>
      <c r="D172" s="48">
        <v>319</v>
      </c>
      <c r="E172" s="48">
        <v>1211</v>
      </c>
      <c r="F172" s="48">
        <v>319</v>
      </c>
      <c r="G172" s="48">
        <v>1211</v>
      </c>
      <c r="H172" s="48">
        <v>0</v>
      </c>
      <c r="I172" s="48">
        <v>0</v>
      </c>
      <c r="J172" s="48">
        <v>0</v>
      </c>
      <c r="K172" s="48">
        <v>0</v>
      </c>
      <c r="L172" s="47">
        <v>40</v>
      </c>
      <c r="M172" s="47">
        <v>0</v>
      </c>
      <c r="N172" s="47">
        <v>0</v>
      </c>
      <c r="O172" s="47">
        <v>0</v>
      </c>
      <c r="P172" s="57">
        <v>1</v>
      </c>
      <c r="Q172" s="43">
        <f t="shared" si="10"/>
        <v>100</v>
      </c>
    </row>
    <row r="173" spans="1:17" s="4" customFormat="1" ht="33.75" customHeight="1">
      <c r="A173" s="45">
        <v>22</v>
      </c>
      <c r="B173" s="46" t="s">
        <v>259</v>
      </c>
      <c r="C173" s="47">
        <v>1</v>
      </c>
      <c r="D173" s="48">
        <v>186</v>
      </c>
      <c r="E173" s="48">
        <v>746</v>
      </c>
      <c r="F173" s="48">
        <v>117</v>
      </c>
      <c r="G173" s="48">
        <v>710</v>
      </c>
      <c r="H173" s="48">
        <v>60</v>
      </c>
      <c r="I173" s="48">
        <v>0</v>
      </c>
      <c r="J173" s="48">
        <v>9</v>
      </c>
      <c r="K173" s="48">
        <v>36</v>
      </c>
      <c r="L173" s="47">
        <v>30</v>
      </c>
      <c r="M173" s="47">
        <v>48</v>
      </c>
      <c r="N173" s="47">
        <v>0</v>
      </c>
      <c r="O173" s="47">
        <v>0</v>
      </c>
      <c r="P173" s="57">
        <v>1</v>
      </c>
      <c r="Q173" s="43">
        <f t="shared" si="10"/>
        <v>95.17426273458445</v>
      </c>
    </row>
    <row r="174" spans="1:17" s="4" customFormat="1" ht="33.75" customHeight="1">
      <c r="A174" s="45">
        <v>23</v>
      </c>
      <c r="B174" s="46" t="s">
        <v>260</v>
      </c>
      <c r="C174" s="47">
        <v>1</v>
      </c>
      <c r="D174" s="48">
        <v>210</v>
      </c>
      <c r="E174" s="48">
        <v>845</v>
      </c>
      <c r="F174" s="48">
        <v>182</v>
      </c>
      <c r="G174" s="48">
        <v>732</v>
      </c>
      <c r="H174" s="48">
        <v>0</v>
      </c>
      <c r="I174" s="48">
        <v>0</v>
      </c>
      <c r="J174" s="48">
        <v>28</v>
      </c>
      <c r="K174" s="48">
        <v>113</v>
      </c>
      <c r="L174" s="47">
        <v>0</v>
      </c>
      <c r="M174" s="47">
        <v>40</v>
      </c>
      <c r="N174" s="47">
        <v>0</v>
      </c>
      <c r="O174" s="47">
        <v>0</v>
      </c>
      <c r="P174" s="57">
        <v>1</v>
      </c>
      <c r="Q174" s="43">
        <f t="shared" si="10"/>
        <v>86.62721893491124</v>
      </c>
    </row>
    <row r="175" spans="1:17" s="4" customFormat="1" ht="33.75" customHeight="1">
      <c r="A175" s="45">
        <v>24</v>
      </c>
      <c r="B175" s="46" t="s">
        <v>261</v>
      </c>
      <c r="C175" s="47">
        <v>1</v>
      </c>
      <c r="D175" s="48">
        <v>169</v>
      </c>
      <c r="E175" s="48">
        <v>763</v>
      </c>
      <c r="F175" s="48">
        <v>118</v>
      </c>
      <c r="G175" s="48">
        <v>229</v>
      </c>
      <c r="H175" s="48">
        <v>0</v>
      </c>
      <c r="I175" s="48">
        <v>0</v>
      </c>
      <c r="J175" s="48">
        <v>51</v>
      </c>
      <c r="K175" s="48">
        <v>534</v>
      </c>
      <c r="L175" s="47">
        <v>15</v>
      </c>
      <c r="M175" s="47">
        <v>10</v>
      </c>
      <c r="N175" s="47">
        <v>0</v>
      </c>
      <c r="O175" s="47">
        <v>0</v>
      </c>
      <c r="P175" s="57">
        <v>1</v>
      </c>
      <c r="Q175" s="43">
        <f t="shared" si="10"/>
        <v>30.013106159895152</v>
      </c>
    </row>
    <row r="176" spans="1:17" s="4" customFormat="1" ht="31.5" customHeight="1">
      <c r="A176" s="45">
        <v>25</v>
      </c>
      <c r="B176" s="46" t="s">
        <v>262</v>
      </c>
      <c r="C176" s="47">
        <v>1</v>
      </c>
      <c r="D176" s="48">
        <v>187</v>
      </c>
      <c r="E176" s="48">
        <v>750</v>
      </c>
      <c r="F176" s="48">
        <v>21</v>
      </c>
      <c r="G176" s="48">
        <v>88</v>
      </c>
      <c r="H176" s="48">
        <v>8</v>
      </c>
      <c r="I176" s="48">
        <v>32</v>
      </c>
      <c r="J176" s="48">
        <v>158</v>
      </c>
      <c r="K176" s="48">
        <v>630</v>
      </c>
      <c r="L176" s="47">
        <v>11</v>
      </c>
      <c r="M176" s="47">
        <v>8</v>
      </c>
      <c r="N176" s="47">
        <v>0</v>
      </c>
      <c r="O176" s="47">
        <v>0</v>
      </c>
      <c r="P176" s="57">
        <v>1</v>
      </c>
      <c r="Q176" s="43">
        <f t="shared" si="10"/>
        <v>11.733333333333333</v>
      </c>
    </row>
    <row r="177" spans="1:17" s="4" customFormat="1" ht="31.5" customHeight="1">
      <c r="A177" s="45">
        <v>26</v>
      </c>
      <c r="B177" s="46" t="s">
        <v>263</v>
      </c>
      <c r="C177" s="47">
        <v>1</v>
      </c>
      <c r="D177" s="48">
        <v>266</v>
      </c>
      <c r="E177" s="48">
        <v>904</v>
      </c>
      <c r="F177" s="48">
        <v>266</v>
      </c>
      <c r="G177" s="48">
        <v>904</v>
      </c>
      <c r="H177" s="48">
        <v>0</v>
      </c>
      <c r="I177" s="48">
        <v>0</v>
      </c>
      <c r="J177" s="48">
        <v>0</v>
      </c>
      <c r="K177" s="48">
        <v>0</v>
      </c>
      <c r="L177" s="47">
        <v>20</v>
      </c>
      <c r="M177" s="47">
        <v>6</v>
      </c>
      <c r="N177" s="47">
        <v>0</v>
      </c>
      <c r="O177" s="47">
        <v>0</v>
      </c>
      <c r="P177" s="57">
        <v>1</v>
      </c>
      <c r="Q177" s="43">
        <f t="shared" si="10"/>
        <v>100</v>
      </c>
    </row>
    <row r="178" spans="1:17" s="4" customFormat="1" ht="31.5" customHeight="1">
      <c r="A178" s="50">
        <v>27</v>
      </c>
      <c r="B178" s="51" t="s">
        <v>264</v>
      </c>
      <c r="C178" s="52">
        <v>1</v>
      </c>
      <c r="D178" s="53">
        <v>306</v>
      </c>
      <c r="E178" s="53">
        <v>1345</v>
      </c>
      <c r="F178" s="53">
        <v>214</v>
      </c>
      <c r="G178" s="53">
        <v>941</v>
      </c>
      <c r="H178" s="53">
        <v>0</v>
      </c>
      <c r="I178" s="53">
        <v>0</v>
      </c>
      <c r="J178" s="53">
        <v>92</v>
      </c>
      <c r="K178" s="53">
        <v>404</v>
      </c>
      <c r="L178" s="52">
        <v>13</v>
      </c>
      <c r="M178" s="52">
        <v>30</v>
      </c>
      <c r="N178" s="52">
        <v>0</v>
      </c>
      <c r="O178" s="52">
        <v>0</v>
      </c>
      <c r="P178" s="58">
        <v>1</v>
      </c>
      <c r="Q178" s="63">
        <f t="shared" si="10"/>
        <v>69.96282527881041</v>
      </c>
    </row>
    <row r="179" spans="1:17" s="5" customFormat="1" ht="31.5" customHeight="1">
      <c r="A179" s="54" t="s">
        <v>265</v>
      </c>
      <c r="B179" s="55"/>
      <c r="C179" s="56">
        <f>C151+C125+C103+C91+C79+C67+C54+C42+C28+C16+C8</f>
        <v>160</v>
      </c>
      <c r="D179" s="56">
        <f aca="true" t="shared" si="11" ref="D179:P179">D151+D125+D103+D91+D79+D67+D54+D42+D28+D16+D8</f>
        <v>35178</v>
      </c>
      <c r="E179" s="56">
        <f t="shared" si="11"/>
        <v>138638</v>
      </c>
      <c r="F179" s="56">
        <f t="shared" si="11"/>
        <v>24799</v>
      </c>
      <c r="G179" s="56">
        <f t="shared" si="11"/>
        <v>96546</v>
      </c>
      <c r="H179" s="56">
        <f t="shared" si="11"/>
        <v>1676</v>
      </c>
      <c r="I179" s="56">
        <f t="shared" si="11"/>
        <v>6564</v>
      </c>
      <c r="J179" s="56">
        <f t="shared" si="11"/>
        <v>8703</v>
      </c>
      <c r="K179" s="56">
        <f t="shared" si="11"/>
        <v>35528</v>
      </c>
      <c r="L179" s="56">
        <f t="shared" si="11"/>
        <v>3402</v>
      </c>
      <c r="M179" s="56">
        <f t="shared" si="11"/>
        <v>6929</v>
      </c>
      <c r="N179" s="56">
        <f t="shared" si="11"/>
        <v>5</v>
      </c>
      <c r="O179" s="56">
        <f t="shared" si="11"/>
        <v>8</v>
      </c>
      <c r="P179" s="59">
        <f t="shared" si="11"/>
        <v>147</v>
      </c>
      <c r="Q179" s="64">
        <f t="shared" si="10"/>
        <v>69.63891573738802</v>
      </c>
    </row>
    <row r="181" ht="15">
      <c r="M181" s="60"/>
    </row>
    <row r="183" spans="11:15" ht="18.75">
      <c r="K183" s="61" t="s">
        <v>266</v>
      </c>
      <c r="L183" s="62"/>
      <c r="M183" s="62"/>
      <c r="N183" s="62"/>
      <c r="O183" s="62"/>
    </row>
    <row r="184" spans="11:15" ht="18.75">
      <c r="K184" s="61" t="s">
        <v>267</v>
      </c>
      <c r="L184" s="62"/>
      <c r="M184" s="62"/>
      <c r="N184" s="62"/>
      <c r="O184" s="62"/>
    </row>
    <row r="185" spans="11:15" ht="18.75">
      <c r="K185" s="61" t="s">
        <v>268</v>
      </c>
      <c r="L185" s="62"/>
      <c r="M185" s="62"/>
      <c r="N185" s="62"/>
      <c r="O185" s="62"/>
    </row>
    <row r="186" spans="11:15" ht="18.75">
      <c r="K186" s="61"/>
      <c r="L186" s="62"/>
      <c r="M186" s="62"/>
      <c r="N186" s="62"/>
      <c r="O186" s="62"/>
    </row>
    <row r="187" spans="11:15" ht="18.75">
      <c r="K187" s="61"/>
      <c r="L187" s="62"/>
      <c r="M187" s="62"/>
      <c r="N187" s="62"/>
      <c r="O187" s="62"/>
    </row>
    <row r="188" spans="11:15" ht="18.75">
      <c r="K188" s="61" t="s">
        <v>269</v>
      </c>
      <c r="L188" s="62"/>
      <c r="M188" s="62"/>
      <c r="N188" s="62"/>
      <c r="O188" s="62"/>
    </row>
    <row r="189" spans="11:15" ht="18.75">
      <c r="K189" s="61" t="s">
        <v>270</v>
      </c>
      <c r="L189" s="62"/>
      <c r="M189" s="62"/>
      <c r="N189" s="62"/>
      <c r="O189" s="62"/>
    </row>
  </sheetData>
  <sheetProtection/>
  <mergeCells count="20">
    <mergeCell ref="A1:Q1"/>
    <mergeCell ref="D4:E4"/>
    <mergeCell ref="F4:K4"/>
    <mergeCell ref="L4:M4"/>
    <mergeCell ref="N4:P4"/>
    <mergeCell ref="A179:B179"/>
    <mergeCell ref="A4:A7"/>
    <mergeCell ref="B4:B7"/>
    <mergeCell ref="C4:C7"/>
    <mergeCell ref="D5:D7"/>
    <mergeCell ref="E5:E7"/>
    <mergeCell ref="L5:L7"/>
    <mergeCell ref="M5:M7"/>
    <mergeCell ref="N5:N7"/>
    <mergeCell ref="O5:O7"/>
    <mergeCell ref="P5:P7"/>
    <mergeCell ref="Q4:Q7"/>
    <mergeCell ref="F5:G6"/>
    <mergeCell ref="H5:I6"/>
    <mergeCell ref="J5:K6"/>
  </mergeCells>
  <printOptions horizontalCentered="1"/>
  <pageMargins left="0.39" right="0.35" top="0.4799999999999999" bottom="0.8" header="0.3" footer="0.3"/>
  <pageSetup horizontalDpi="600" verticalDpi="600" orientation="landscape" scale="43"/>
  <rowBreaks count="6" manualBreakCount="6">
    <brk id="32" max="16" man="1"/>
    <brk id="56" max="16" man="1"/>
    <brk id="81" max="16" man="1"/>
    <brk id="105" max="16" man="1"/>
    <brk id="127" max="16" man="1"/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2020-11-26T09:06:40Z</cp:lastPrinted>
  <dcterms:created xsi:type="dcterms:W3CDTF">2020-10-15T15:26:11Z</dcterms:created>
  <dcterms:modified xsi:type="dcterms:W3CDTF">2020-12-03T09:32:40Z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14345</vt:i4>
  </property>
  <property fmtid="{D5CDD505-2E9C-101B-9397-08002B2CF9AE}" pid="3" name="KSOProductBuildV">
    <vt:lpwstr>1033-11.2.0.9747</vt:lpwstr>
  </property>
</Properties>
</file>