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440" windowHeight="11760" tabRatio="599" firstSheet="3" activeTab="4"/>
  </bookViews>
  <sheets>
    <sheet name="DESA" sheetId="9" r:id="rId1"/>
    <sheet name="BATAS WILAYAH" sheetId="11" r:id="rId2"/>
    <sheet name="SARANA PENDIDIKAN" sheetId="13" r:id="rId3"/>
    <sheet name="IBADAH - DAGANG" sheetId="16" r:id="rId4"/>
    <sheet name="HOTEL - SAWAH" sheetId="18" r:id="rId5"/>
  </sheets>
  <calcPr calcId="124519"/>
</workbook>
</file>

<file path=xl/calcChain.xml><?xml version="1.0" encoding="utf-8"?>
<calcChain xmlns="http://schemas.openxmlformats.org/spreadsheetml/2006/main">
  <c r="H48" i="16"/>
  <c r="D22" i="18" l="1"/>
  <c r="D48" i="16"/>
  <c r="F48"/>
  <c r="F22"/>
  <c r="D52" i="13"/>
  <c r="E22" i="16"/>
  <c r="C22"/>
  <c r="G52" i="13"/>
  <c r="E52"/>
  <c r="C21"/>
  <c r="F21"/>
  <c r="E21"/>
  <c r="D21"/>
  <c r="F41" i="11" l="1"/>
  <c r="F40"/>
  <c r="F39"/>
  <c r="F38"/>
  <c r="F37"/>
  <c r="F36"/>
  <c r="F35"/>
  <c r="F34"/>
  <c r="F33"/>
  <c r="F32"/>
  <c r="F31"/>
  <c r="F30"/>
  <c r="F29"/>
  <c r="F28"/>
  <c r="F27"/>
  <c r="I41"/>
  <c r="I40"/>
  <c r="I39"/>
  <c r="I38"/>
  <c r="I37"/>
  <c r="I36"/>
  <c r="I35"/>
  <c r="I34"/>
  <c r="I33"/>
  <c r="I32"/>
  <c r="I31"/>
  <c r="I30"/>
  <c r="I29"/>
  <c r="I28"/>
  <c r="I27"/>
  <c r="G58" i="9"/>
  <c r="D20"/>
  <c r="B5"/>
  <c r="B6"/>
  <c r="B7"/>
  <c r="B8"/>
  <c r="B9"/>
  <c r="B10"/>
  <c r="B11"/>
  <c r="B12"/>
  <c r="B13"/>
  <c r="B14"/>
  <c r="B15"/>
  <c r="B16"/>
  <c r="B17"/>
  <c r="B18"/>
  <c r="B19"/>
  <c r="I42" i="11" l="1"/>
  <c r="F42"/>
</calcChain>
</file>

<file path=xl/sharedStrings.xml><?xml version="1.0" encoding="utf-8"?>
<sst xmlns="http://schemas.openxmlformats.org/spreadsheetml/2006/main" count="321" uniqueCount="126">
  <si>
    <t>No</t>
  </si>
  <si>
    <t>Desa</t>
  </si>
  <si>
    <t>Nama Kepala Desa</t>
  </si>
  <si>
    <t>JUMLAH</t>
  </si>
  <si>
    <t>Perempuan</t>
  </si>
  <si>
    <t>Jumlah</t>
  </si>
  <si>
    <t>Puskesmas</t>
  </si>
  <si>
    <r>
      <rPr>
        <b/>
        <sz val="11"/>
        <rFont val="Arial"/>
        <family val="2"/>
      </rPr>
      <t>No</t>
    </r>
  </si>
  <si>
    <r>
      <rPr>
        <b/>
        <sz val="11"/>
        <rFont val="Arial"/>
        <family val="2"/>
      </rPr>
      <t>JUMLAH</t>
    </r>
  </si>
  <si>
    <r>
      <rPr>
        <b/>
        <sz val="11"/>
        <rFont val="Arial"/>
        <family val="2"/>
      </rPr>
      <t>Luas Wilayah (km</t>
    </r>
    <r>
      <rPr>
        <b/>
        <vertAlign val="superscript"/>
        <sz val="7"/>
        <rFont val="Arial"/>
        <family val="2"/>
      </rPr>
      <t>2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</si>
  <si>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Batas Selatan</t>
    </r>
  </si>
  <si>
    <r>
      <rPr>
        <b/>
        <sz val="11"/>
        <rFont val="Arial"/>
        <family val="2"/>
      </rPr>
      <t>Batas Timur</t>
    </r>
  </si>
  <si>
    <r>
      <rPr>
        <b/>
        <sz val="11"/>
        <rFont val="Arial"/>
        <family val="2"/>
      </rPr>
      <t>Batas Barat</t>
    </r>
  </si>
  <si>
    <r>
      <rPr>
        <b/>
        <sz val="11"/>
        <rFont val="Arial"/>
        <family val="2"/>
      </rPr>
      <t>PAUD/TK</t>
    </r>
  </si>
  <si>
    <r>
      <rPr>
        <b/>
        <sz val="11"/>
        <rFont val="Arial"/>
        <family val="2"/>
      </rPr>
      <t>SD/MI</t>
    </r>
  </si>
  <si>
    <r>
      <rPr>
        <b/>
        <sz val="11"/>
        <rFont val="Arial"/>
        <family val="2"/>
      </rPr>
      <t>SMP/MTs</t>
    </r>
  </si>
  <si>
    <r>
      <rPr>
        <b/>
        <sz val="11"/>
        <rFont val="Arial"/>
        <family val="2"/>
      </rPr>
      <t>SMA</t>
    </r>
  </si>
  <si>
    <r>
      <rPr>
        <b/>
        <sz val="11"/>
        <rFont val="Arial"/>
        <family val="2"/>
      </rPr>
      <t>SMK</t>
    </r>
  </si>
  <si>
    <r>
      <rPr>
        <b/>
        <sz val="11"/>
        <rFont val="Arial"/>
        <family val="2"/>
      </rPr>
      <t>Perguruan Tinggi</t>
    </r>
  </si>
  <si>
    <r>
      <rPr>
        <b/>
        <sz val="11"/>
        <rFont val="Arial"/>
        <family val="2"/>
      </rPr>
      <t>Rumah Sakit</t>
    </r>
  </si>
  <si>
    <r>
      <rPr>
        <b/>
        <sz val="11"/>
        <rFont val="Arial"/>
        <family val="2"/>
      </rPr>
      <t>Rumah Bersalin</t>
    </r>
  </si>
  <si>
    <r>
      <rPr>
        <b/>
        <sz val="11"/>
        <rFont val="Arial"/>
        <family val="2"/>
      </rPr>
      <t>Klinik Pengobatan</t>
    </r>
  </si>
  <si>
    <r>
      <rPr>
        <b/>
        <sz val="11"/>
        <rFont val="Arial"/>
        <family val="2"/>
      </rPr>
      <t>Posyandu</t>
    </r>
  </si>
  <si>
    <r>
      <rPr>
        <b/>
        <sz val="11"/>
        <rFont val="Arial"/>
        <family val="2"/>
      </rPr>
      <t>Apotek</t>
    </r>
  </si>
  <si>
    <r>
      <rPr>
        <b/>
        <sz val="11"/>
        <rFont val="Arial"/>
        <family val="2"/>
      </rPr>
      <t>Masjid</t>
    </r>
  </si>
  <si>
    <r>
      <rPr>
        <b/>
        <sz val="11"/>
        <rFont val="Arial"/>
        <family val="2"/>
      </rPr>
      <t>Mushola</t>
    </r>
  </si>
  <si>
    <r>
      <rPr>
        <b/>
        <sz val="11"/>
        <rFont val="Arial"/>
        <family val="2"/>
      </rPr>
      <t>Majelis Talim</t>
    </r>
  </si>
  <si>
    <r>
      <rPr>
        <b/>
        <sz val="11"/>
        <rFont val="Arial"/>
        <family val="2"/>
      </rPr>
      <t>Gereja</t>
    </r>
  </si>
  <si>
    <r>
      <rPr>
        <b/>
        <sz val="11"/>
        <rFont val="Arial"/>
        <family val="2"/>
      </rPr>
      <t>Pura</t>
    </r>
  </si>
  <si>
    <r>
      <rPr>
        <b/>
        <sz val="11"/>
        <rFont val="Arial"/>
        <family val="2"/>
      </rPr>
      <t>Vihara</t>
    </r>
  </si>
  <si>
    <t>Nama Desa</t>
  </si>
  <si>
    <t>Jumlah Desa</t>
  </si>
  <si>
    <t>Tingkat Pendidikan</t>
  </si>
  <si>
    <t>Jarak Desa ke  Kecamatan
(km)</t>
  </si>
  <si>
    <t>Jarak Desa ke  Kabupaten
(km)</t>
  </si>
  <si>
    <t>TAHUN 2020</t>
  </si>
  <si>
    <t>TAHUN 2021</t>
  </si>
  <si>
    <t>Laki – laki</t>
  </si>
  <si>
    <t>NAMA DESA, TINGKAT PENDIDIKAN KEPALA DESA, LUAS WILAYAH, JARAK TEMPUH DESA KE KECAMATAN DAN JARAK DESA KE KABUPATEN</t>
  </si>
  <si>
    <r>
      <rPr>
        <b/>
        <sz val="11"/>
        <rFont val="Arial"/>
        <family val="2"/>
      </rPr>
      <t>Desa</t>
    </r>
  </si>
  <si>
    <r>
      <rPr>
        <b/>
        <sz val="11"/>
        <rFont val="Arial"/>
        <family val="2"/>
      </rPr>
      <t>Minimarket</t>
    </r>
  </si>
  <si>
    <r>
      <rPr>
        <b/>
        <sz val="11"/>
        <rFont val="Arial"/>
        <family val="2"/>
      </rPr>
      <t>Pasar Pemda</t>
    </r>
  </si>
  <si>
    <r>
      <rPr>
        <b/>
        <sz val="11"/>
        <rFont val="Arial"/>
        <family val="2"/>
      </rPr>
      <t>Pasar Desa</t>
    </r>
  </si>
  <si>
    <r>
      <rPr>
        <b/>
        <sz val="11"/>
        <rFont val="Arial"/>
        <family val="2"/>
      </rPr>
      <t xml:space="preserve">Pasar Rakyat
</t>
    </r>
    <r>
      <rPr>
        <b/>
        <sz val="11"/>
        <rFont val="Arial"/>
        <family val="2"/>
      </rPr>
      <t>Mingguan</t>
    </r>
  </si>
  <si>
    <r>
      <rPr>
        <b/>
        <sz val="11"/>
        <rFont val="Arial"/>
        <family val="2"/>
      </rPr>
      <t>Toko Kelontong</t>
    </r>
  </si>
  <si>
    <r>
      <rPr>
        <b/>
        <sz val="11"/>
        <rFont val="Arial"/>
        <family val="2"/>
      </rPr>
      <t>Luas Lahan Sawah (Ha)</t>
    </r>
  </si>
  <si>
    <r>
      <rPr>
        <b/>
        <sz val="11"/>
        <rFont val="Arial"/>
        <family val="2"/>
      </rPr>
      <t>Produksi Padi (Ton)</t>
    </r>
  </si>
  <si>
    <t>REKAPITULASI LUAS LAHAN SAWAH DAN HASIL PRODUKSI PADI MENURUT DESA DI KECAMATAN … TAHUN 2021</t>
  </si>
  <si>
    <t>Batas Utara</t>
  </si>
  <si>
    <t>Sugi Waras</t>
  </si>
  <si>
    <t>Tanjung Periuk</t>
  </si>
  <si>
    <t>Tanjung Karangan</t>
  </si>
  <si>
    <t>Muara Tandi</t>
  </si>
  <si>
    <t>Darmo</t>
  </si>
  <si>
    <t>Endikat Ilir</t>
  </si>
  <si>
    <t>Tanjung Baru</t>
  </si>
  <si>
    <t>Ngalam Baru</t>
  </si>
  <si>
    <t>Mandi Angin</t>
  </si>
  <si>
    <t>Tanjung Dalam</t>
  </si>
  <si>
    <t>Tanah Pilih</t>
  </si>
  <si>
    <t>Tanjung Beringin</t>
  </si>
  <si>
    <t>Batay</t>
  </si>
  <si>
    <t>Sukarami</t>
  </si>
  <si>
    <t>Suka Makmur</t>
  </si>
  <si>
    <t>0.03</t>
  </si>
  <si>
    <t>Kec.Kikim Timur</t>
  </si>
  <si>
    <t>Kec.Gumay Ulu / Kec.Pulau Pinang</t>
  </si>
  <si>
    <t>Desa Tanjung Periuk</t>
  </si>
  <si>
    <t>Kec.PSEKSU</t>
  </si>
  <si>
    <t>Desa Tanjung Karang</t>
  </si>
  <si>
    <t>Desa Sugi Waras</t>
  </si>
  <si>
    <t>Desa Muara Tandi</t>
  </si>
  <si>
    <t>Desa Darmo</t>
  </si>
  <si>
    <t>Desa Tanjung Karangan</t>
  </si>
  <si>
    <t>Desa Endikat Ilir</t>
  </si>
  <si>
    <t>Desa Tanjung Baru</t>
  </si>
  <si>
    <t>Desa Mandi Angin</t>
  </si>
  <si>
    <t>Desa Tanjung Beringin</t>
  </si>
  <si>
    <t>Desa Sukarami</t>
  </si>
  <si>
    <t>Desa Ngalam Baru</t>
  </si>
  <si>
    <t>Desa Tanah Pilih</t>
  </si>
  <si>
    <t>Desa Suka Makmur</t>
  </si>
  <si>
    <t>Desa Batay dan Desa Tanjung Beringin</t>
  </si>
  <si>
    <t>Desa Batay</t>
  </si>
  <si>
    <t>Kec.Gumay Ulu / Kec.Lahat Kel.Pagar Agung</t>
  </si>
  <si>
    <t>Kec.Lahat/ Kel.Pagar Agung dan Desa Tanah Pilih</t>
  </si>
  <si>
    <t>Desa Tanjung Dalam</t>
  </si>
  <si>
    <t>Kec.Lahat/ Kel.Sari Bungamas</t>
  </si>
  <si>
    <t>Desa Sukarami dan Desa Batay</t>
  </si>
  <si>
    <t xml:space="preserve"> KECAMATAN GUMAY TALANG TAHUN 2021</t>
  </si>
  <si>
    <t>BANYAKNYA DESA DI KECAMATAN GUMAY TALANG TAHUN 2021</t>
  </si>
  <si>
    <t>BATAS WILAYAH ADMINISTRATIF MENURUT DESA DI KECAMATAN GUMAY TALANG TAHUN 2021</t>
  </si>
  <si>
    <t>BANYAKNYA SARANA PENDIDIKAN MENURUT JENJANG PENDIDIKAN PER DESA DI KECAMATAN GUMAY TALANG TAHUN 2021</t>
  </si>
  <si>
    <t xml:space="preserve">BANYAKNYA SARANA KESEHATAN MENURUT JENISNYA </t>
  </si>
  <si>
    <t>PER DESA DI KECAMATAN GUMAY TALANG  TAHUN 2021</t>
  </si>
  <si>
    <t>IDHAM KHOLID</t>
  </si>
  <si>
    <t>HERLI JUNAIDI</t>
  </si>
  <si>
    <t>KUSNAEDI</t>
  </si>
  <si>
    <t>RINGKI WIRANATA</t>
  </si>
  <si>
    <t>MALIANSYAH</t>
  </si>
  <si>
    <t>S.1</t>
  </si>
  <si>
    <t>MUHAR</t>
  </si>
  <si>
    <t>SMP</t>
  </si>
  <si>
    <t>SMA</t>
  </si>
  <si>
    <t>DARWANSYAH</t>
  </si>
  <si>
    <t>MIRWANTO</t>
  </si>
  <si>
    <t>VIVIAN ROBIANTI,AM.Kep</t>
  </si>
  <si>
    <t>MIKO SAPUTRA</t>
  </si>
  <si>
    <t>AJAT SUDRAJAT</t>
  </si>
  <si>
    <t>JHON ASMONI BELLY</t>
  </si>
  <si>
    <t>TRI ARIANTO, SE</t>
  </si>
  <si>
    <t>BACHTIAR</t>
  </si>
  <si>
    <t>MATSYAH RAHARJA</t>
  </si>
  <si>
    <t>DI KECAMATAN GUMAY TALANG TAHUN 2021</t>
  </si>
  <si>
    <t xml:space="preserve">BANYAKNYA SARANA USAHA PERDAGANGAN MENURUT JENISNYA PER DESA </t>
  </si>
  <si>
    <t>Mengetahui,</t>
  </si>
  <si>
    <t>CAMAT GUMAY TALANG</t>
  </si>
  <si>
    <t>REDY SEPTERSON, SE.,MM</t>
  </si>
  <si>
    <t>PEMBINA</t>
  </si>
  <si>
    <t>NIP.19711227 200604 1 012</t>
  </si>
  <si>
    <t>JUMLAH PENDUDUK MENURUT JENIS KELAMIN PER DESA DI KECAMATAN GUMAY TALANG</t>
  </si>
  <si>
    <t>BANYAKNYA SARANA IBADAH MENURUT JENISNYA PER DESA</t>
  </si>
  <si>
    <t>Supermarket
/ Mall</t>
  </si>
  <si>
    <t xml:space="preserve">BANYAKNYA HOTEL/PENGINAPAN DAN RUMAH MAKAN MENURUT DESA </t>
  </si>
  <si>
    <t>Hotel / Penginapan</t>
  </si>
  <si>
    <t>Rumah Makan / Restoran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</si>
</sst>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name val="Arial"/>
    </font>
    <font>
      <b/>
      <sz val="11"/>
      <name val="Arial"/>
      <family val="2"/>
    </font>
    <font>
      <b/>
      <sz val="6"/>
      <color rgb="FF000000"/>
      <name val="Arial"/>
      <family val="2"/>
    </font>
    <font>
      <sz val="11"/>
      <color rgb="FF000000"/>
      <name val="Arial MT"/>
      <family val="2"/>
    </font>
    <font>
      <sz val="11"/>
      <name val="Arial MT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7"/>
      <name val="Arial"/>
      <family val="2"/>
    </font>
    <font>
      <sz val="6"/>
      <color rgb="FF000000"/>
      <name val="Arial MT"/>
      <family val="2"/>
    </font>
    <font>
      <sz val="12"/>
      <color rgb="FF000000"/>
      <name val="Arial MT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rgb="FF000000"/>
      <name val="Arial MT"/>
      <family val="2"/>
    </font>
    <font>
      <sz val="11"/>
      <name val="Arial MT"/>
      <family val="2"/>
    </font>
    <font>
      <sz val="10"/>
      <color rgb="FF000000"/>
      <name val="Arial MT"/>
      <family val="2"/>
    </font>
    <font>
      <sz val="11"/>
      <name val="Arial MT"/>
      <charset val="1"/>
    </font>
    <font>
      <b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 vertical="top" wrapText="1" indent="9"/>
    </xf>
    <xf numFmtId="0" fontId="7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Alignment="1"/>
    <xf numFmtId="1" fontId="4" fillId="0" borderId="1" xfId="0" applyNumberFormat="1" applyFont="1" applyFill="1" applyBorder="1" applyAlignment="1">
      <alignment horizontal="right" vertical="top" shrinkToFit="1"/>
    </xf>
    <xf numFmtId="1" fontId="6" fillId="0" borderId="0" xfId="0" applyNumberFormat="1" applyFont="1" applyFill="1" applyBorder="1" applyAlignment="1">
      <alignment horizontal="right" vertical="top" shrinkToFit="1"/>
    </xf>
    <xf numFmtId="0" fontId="0" fillId="0" borderId="0" xfId="0" applyBorder="1"/>
    <xf numFmtId="0" fontId="7" fillId="0" borderId="0" xfId="0" applyFont="1" applyBorder="1" applyAlignment="1"/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1" fontId="11" fillId="0" borderId="23" xfId="0" applyNumberFormat="1" applyFont="1" applyFill="1" applyBorder="1" applyAlignment="1">
      <alignment horizontal="center" vertical="top" shrinkToFit="1"/>
    </xf>
    <xf numFmtId="0" fontId="2" fillId="3" borderId="8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2"/>
    </xf>
    <xf numFmtId="0" fontId="2" fillId="3" borderId="1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1" fontId="10" fillId="2" borderId="18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vertical="top" shrinkToFit="1"/>
    </xf>
    <xf numFmtId="1" fontId="4" fillId="0" borderId="19" xfId="0" applyNumberFormat="1" applyFont="1" applyFill="1" applyBorder="1" applyAlignment="1">
      <alignment vertical="top" shrinkToFit="1"/>
    </xf>
    <xf numFmtId="1" fontId="6" fillId="0" borderId="33" xfId="0" applyNumberFormat="1" applyFont="1" applyFill="1" applyBorder="1" applyAlignment="1">
      <alignment horizontal="right" vertical="top" shrinkToFit="1"/>
    </xf>
    <xf numFmtId="1" fontId="6" fillId="0" borderId="33" xfId="0" applyNumberFormat="1" applyFont="1" applyFill="1" applyBorder="1" applyAlignment="1">
      <alignment vertical="top" shrinkToFit="1"/>
    </xf>
    <xf numFmtId="1" fontId="6" fillId="0" borderId="25" xfId="0" applyNumberFormat="1" applyFont="1" applyFill="1" applyBorder="1" applyAlignment="1">
      <alignment vertical="top" shrinkToFit="1"/>
    </xf>
    <xf numFmtId="1" fontId="10" fillId="2" borderId="20" xfId="0" applyNumberFormat="1" applyFont="1" applyFill="1" applyBorder="1" applyAlignment="1">
      <alignment horizontal="center" vertical="top" shrinkToFit="1"/>
    </xf>
    <xf numFmtId="1" fontId="10" fillId="2" borderId="19" xfId="0" applyNumberFormat="1" applyFont="1" applyFill="1" applyBorder="1" applyAlignment="1">
      <alignment horizontal="center" vertical="top" shrinkToFit="1"/>
    </xf>
    <xf numFmtId="1" fontId="3" fillId="2" borderId="23" xfId="0" applyNumberFormat="1" applyFont="1" applyFill="1" applyBorder="1" applyAlignment="1">
      <alignment horizontal="center" vertical="center" shrinkToFit="1"/>
    </xf>
    <xf numFmtId="1" fontId="10" fillId="2" borderId="26" xfId="0" applyNumberFormat="1" applyFont="1" applyFill="1" applyBorder="1" applyAlignment="1">
      <alignment horizontal="center" vertical="center" shrinkToFit="1"/>
    </xf>
    <xf numFmtId="1" fontId="10" fillId="2" borderId="27" xfId="0" applyNumberFormat="1" applyFont="1" applyFill="1" applyBorder="1" applyAlignment="1">
      <alignment horizontal="center" vertical="center" shrinkToFit="1"/>
    </xf>
    <xf numFmtId="1" fontId="10" fillId="2" borderId="29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shrinkToFit="1"/>
    </xf>
    <xf numFmtId="1" fontId="10" fillId="2" borderId="35" xfId="0" applyNumberFormat="1" applyFont="1" applyFill="1" applyBorder="1" applyAlignment="1">
      <alignment horizontal="center" vertical="center" shrinkToFit="1"/>
    </xf>
    <xf numFmtId="1" fontId="10" fillId="2" borderId="37" xfId="0" applyNumberFormat="1" applyFont="1" applyFill="1" applyBorder="1" applyAlignment="1">
      <alignment horizontal="center" vertical="center" shrinkToFit="1"/>
    </xf>
    <xf numFmtId="1" fontId="10" fillId="2" borderId="47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right" vertical="top" shrinkToFit="1"/>
    </xf>
    <xf numFmtId="0" fontId="2" fillId="3" borderId="4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shrinkToFit="1"/>
    </xf>
    <xf numFmtId="1" fontId="10" fillId="2" borderId="6" xfId="0" applyNumberFormat="1" applyFont="1" applyFill="1" applyBorder="1" applyAlignment="1">
      <alignment horizontal="center" vertical="center" shrinkToFit="1"/>
    </xf>
    <xf numFmtId="1" fontId="10" fillId="2" borderId="5" xfId="0" applyNumberFormat="1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 shrinkToFit="1"/>
    </xf>
    <xf numFmtId="1" fontId="10" fillId="2" borderId="56" xfId="0" applyNumberFormat="1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2" fontId="4" fillId="2" borderId="68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5" fillId="0" borderId="71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2" fontId="4" fillId="0" borderId="78" xfId="0" applyNumberFormat="1" applyFont="1" applyFill="1" applyBorder="1" applyAlignment="1">
      <alignment horizontal="center" vertical="top" shrinkToFit="1"/>
    </xf>
    <xf numFmtId="1" fontId="11" fillId="0" borderId="80" xfId="0" applyNumberFormat="1" applyFont="1" applyFill="1" applyBorder="1" applyAlignment="1">
      <alignment horizontal="center" vertical="top" shrinkToFit="1"/>
    </xf>
    <xf numFmtId="0" fontId="0" fillId="0" borderId="0" xfId="0" applyFont="1"/>
    <xf numFmtId="2" fontId="13" fillId="0" borderId="33" xfId="0" applyNumberFormat="1" applyFont="1" applyBorder="1" applyAlignment="1">
      <alignment horizontal="center" vertical="center"/>
    </xf>
    <xf numFmtId="0" fontId="13" fillId="0" borderId="25" xfId="0" applyFont="1" applyBorder="1"/>
    <xf numFmtId="0" fontId="14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2" fontId="4" fillId="2" borderId="47" xfId="0" applyNumberFormat="1" applyFont="1" applyFill="1" applyBorder="1" applyAlignment="1">
      <alignment horizontal="center" vertical="center" shrinkToFit="1"/>
    </xf>
    <xf numFmtId="2" fontId="4" fillId="0" borderId="30" xfId="0" applyNumberFormat="1" applyFont="1" applyFill="1" applyBorder="1" applyAlignment="1">
      <alignment horizontal="center" vertical="top" shrinkToFit="1"/>
    </xf>
    <xf numFmtId="2" fontId="4" fillId="0" borderId="79" xfId="0" applyNumberFormat="1" applyFont="1" applyFill="1" applyBorder="1" applyAlignment="1">
      <alignment horizontal="center" vertical="top" shrinkToFit="1"/>
    </xf>
    <xf numFmtId="1" fontId="10" fillId="2" borderId="38" xfId="0" applyNumberFormat="1" applyFont="1" applyFill="1" applyBorder="1" applyAlignment="1">
      <alignment horizontal="center" vertical="center" shrinkToFit="1"/>
    </xf>
    <xf numFmtId="1" fontId="10" fillId="2" borderId="39" xfId="0" applyNumberFormat="1" applyFont="1" applyFill="1" applyBorder="1" applyAlignment="1">
      <alignment horizontal="center" vertical="center" shrinkToFit="1"/>
    </xf>
    <xf numFmtId="1" fontId="4" fillId="2" borderId="38" xfId="0" applyNumberFormat="1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16" fillId="0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" borderId="4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vertical="center" shrinkToFit="1"/>
    </xf>
    <xf numFmtId="0" fontId="2" fillId="3" borderId="64" xfId="0" applyFont="1" applyFill="1" applyBorder="1" applyAlignment="1">
      <alignment horizontal="center" vertical="center" wrapText="1"/>
    </xf>
    <xf numFmtId="1" fontId="4" fillId="2" borderId="3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1" fontId="4" fillId="2" borderId="84" xfId="0" applyNumberFormat="1" applyFont="1" applyFill="1" applyBorder="1" applyAlignment="1">
      <alignment vertical="center" shrinkToFit="1"/>
    </xf>
    <xf numFmtId="1" fontId="4" fillId="2" borderId="31" xfId="0" applyNumberFormat="1" applyFont="1" applyFill="1" applyBorder="1" applyAlignment="1">
      <alignment vertical="center" shrinkToFit="1"/>
    </xf>
    <xf numFmtId="0" fontId="16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" fontId="10" fillId="2" borderId="49" xfId="0" applyNumberFormat="1" applyFont="1" applyFill="1" applyBorder="1" applyAlignment="1">
      <alignment horizontal="center" vertical="center" shrinkToFit="1"/>
    </xf>
    <xf numFmtId="1" fontId="11" fillId="2" borderId="49" xfId="0" applyNumberFormat="1" applyFont="1" applyFill="1" applyBorder="1" applyAlignment="1">
      <alignment horizontal="center" vertical="center" shrinkToFit="1"/>
    </xf>
    <xf numFmtId="1" fontId="11" fillId="0" borderId="50" xfId="0" applyNumberFormat="1" applyFont="1" applyFill="1" applyBorder="1" applyAlignment="1">
      <alignment horizontal="center" vertical="center" shrinkToFit="1"/>
    </xf>
    <xf numFmtId="1" fontId="11" fillId="0" borderId="16" xfId="0" applyNumberFormat="1" applyFont="1" applyFill="1" applyBorder="1" applyAlignment="1">
      <alignment horizontal="center" vertical="center" shrinkToFit="1"/>
    </xf>
    <xf numFmtId="1" fontId="11" fillId="0" borderId="69" xfId="0" applyNumberFormat="1" applyFont="1" applyFill="1" applyBorder="1" applyAlignment="1">
      <alignment horizontal="center" vertical="center" shrinkToFit="1"/>
    </xf>
    <xf numFmtId="1" fontId="11" fillId="0" borderId="23" xfId="0" applyNumberFormat="1" applyFont="1" applyFill="1" applyBorder="1" applyAlignment="1">
      <alignment horizontal="center" vertical="center" shrinkToFit="1"/>
    </xf>
    <xf numFmtId="1" fontId="17" fillId="2" borderId="38" xfId="0" applyNumberFormat="1" applyFont="1" applyFill="1" applyBorder="1" applyAlignment="1">
      <alignment vertical="center" wrapText="1" shrinkToFit="1"/>
    </xf>
    <xf numFmtId="0" fontId="16" fillId="0" borderId="85" xfId="0" applyFont="1" applyFill="1" applyBorder="1" applyAlignment="1">
      <alignment vertical="center" wrapText="1"/>
    </xf>
    <xf numFmtId="1" fontId="4" fillId="2" borderId="18" xfId="0" applyNumberFormat="1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left" vertical="center" wrapText="1"/>
    </xf>
    <xf numFmtId="1" fontId="17" fillId="2" borderId="36" xfId="0" applyNumberFormat="1" applyFont="1" applyFill="1" applyBorder="1" applyAlignment="1">
      <alignment vertical="center" wrapText="1" shrinkToFit="1"/>
    </xf>
    <xf numFmtId="0" fontId="2" fillId="3" borderId="4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" fontId="4" fillId="0" borderId="3" xfId="0" applyNumberFormat="1" applyFont="1" applyFill="1" applyBorder="1" applyAlignment="1">
      <alignment vertical="center" shrinkToFit="1"/>
    </xf>
    <xf numFmtId="1" fontId="0" fillId="0" borderId="19" xfId="0" applyNumberFormat="1" applyFont="1" applyBorder="1"/>
    <xf numFmtId="3" fontId="14" fillId="0" borderId="25" xfId="0" applyNumberFormat="1" applyFont="1" applyBorder="1"/>
    <xf numFmtId="1" fontId="3" fillId="2" borderId="1" xfId="0" applyNumberFormat="1" applyFont="1" applyFill="1" applyBorder="1" applyAlignment="1">
      <alignment horizontal="center" vertical="center" shrinkToFit="1"/>
    </xf>
    <xf numFmtId="1" fontId="15" fillId="2" borderId="20" xfId="0" applyNumberFormat="1" applyFont="1" applyFill="1" applyBorder="1" applyAlignment="1">
      <alignment horizontal="center" vertical="center" shrinkToFit="1"/>
    </xf>
    <xf numFmtId="1" fontId="15" fillId="2" borderId="1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shrinkToFit="1"/>
    </xf>
    <xf numFmtId="1" fontId="10" fillId="2" borderId="2" xfId="0" applyNumberFormat="1" applyFont="1" applyFill="1" applyBorder="1" applyAlignment="1">
      <alignment horizontal="center" vertical="center" shrinkToFit="1"/>
    </xf>
    <xf numFmtId="1" fontId="10" fillId="2" borderId="18" xfId="0" applyNumberFormat="1" applyFont="1" applyFill="1" applyBorder="1" applyAlignment="1">
      <alignment horizontal="center" vertical="center" shrinkToFit="1"/>
    </xf>
    <xf numFmtId="1" fontId="10" fillId="2" borderId="3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shrinkToFit="1"/>
    </xf>
    <xf numFmtId="1" fontId="6" fillId="0" borderId="33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top" wrapText="1" indent="9"/>
    </xf>
    <xf numFmtId="0" fontId="8" fillId="3" borderId="15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shrinkToFit="1"/>
    </xf>
    <xf numFmtId="1" fontId="11" fillId="0" borderId="80" xfId="0" applyNumberFormat="1" applyFont="1" applyFill="1" applyBorder="1" applyAlignment="1">
      <alignment horizontal="center" vertical="center" shrinkToFit="1"/>
    </xf>
    <xf numFmtId="1" fontId="4" fillId="0" borderId="89" xfId="0" applyNumberFormat="1" applyFont="1" applyFill="1" applyBorder="1" applyAlignment="1">
      <alignment vertical="center" shrinkToFit="1"/>
    </xf>
    <xf numFmtId="1" fontId="4" fillId="0" borderId="65" xfId="0" applyNumberFormat="1" applyFont="1" applyFill="1" applyBorder="1" applyAlignment="1">
      <alignment horizontal="right" vertical="top" shrinkToFit="1"/>
    </xf>
    <xf numFmtId="1" fontId="0" fillId="0" borderId="90" xfId="0" applyNumberFormat="1" applyFont="1" applyBorder="1"/>
    <xf numFmtId="1" fontId="6" fillId="0" borderId="33" xfId="0" applyNumberFormat="1" applyFont="1" applyFill="1" applyBorder="1" applyAlignment="1">
      <alignment vertical="center" shrinkToFit="1"/>
    </xf>
    <xf numFmtId="3" fontId="14" fillId="0" borderId="33" xfId="0" applyNumberFormat="1" applyFont="1" applyBorder="1"/>
    <xf numFmtId="0" fontId="2" fillId="3" borderId="92" xfId="0" applyFont="1" applyFill="1" applyBorder="1" applyAlignment="1">
      <alignment horizontal="center" vertical="center" wrapText="1"/>
    </xf>
    <xf numFmtId="0" fontId="2" fillId="3" borderId="93" xfId="0" applyFont="1" applyFill="1" applyBorder="1" applyAlignment="1">
      <alignment horizontal="center" vertical="center" wrapText="1"/>
    </xf>
    <xf numFmtId="0" fontId="2" fillId="3" borderId="94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 wrapText="1"/>
    </xf>
    <xf numFmtId="1" fontId="10" fillId="2" borderId="96" xfId="0" applyNumberFormat="1" applyFont="1" applyFill="1" applyBorder="1" applyAlignment="1">
      <alignment horizontal="center" vertical="center" shrinkToFit="1"/>
    </xf>
    <xf numFmtId="1" fontId="10" fillId="2" borderId="97" xfId="0" applyNumberFormat="1" applyFont="1" applyFill="1" applyBorder="1" applyAlignment="1">
      <alignment horizontal="center" vertical="center" shrinkToFit="1"/>
    </xf>
    <xf numFmtId="1" fontId="4" fillId="0" borderId="96" xfId="0" applyNumberFormat="1" applyFont="1" applyFill="1" applyBorder="1" applyAlignment="1">
      <alignment horizontal="center" vertical="top" shrinkToFit="1"/>
    </xf>
    <xf numFmtId="1" fontId="4" fillId="0" borderId="97" xfId="0" applyNumberFormat="1" applyFont="1" applyFill="1" applyBorder="1" applyAlignment="1">
      <alignment horizontal="right" vertical="top" shrinkToFit="1"/>
    </xf>
    <xf numFmtId="0" fontId="5" fillId="0" borderId="97" xfId="0" applyFont="1" applyFill="1" applyBorder="1" applyAlignment="1">
      <alignment horizontal="right" vertical="top" wrapText="1"/>
    </xf>
    <xf numFmtId="1" fontId="6" fillId="0" borderId="100" xfId="0" applyNumberFormat="1" applyFont="1" applyFill="1" applyBorder="1" applyAlignment="1">
      <alignment horizontal="center" vertical="center" shrinkToFit="1"/>
    </xf>
    <xf numFmtId="1" fontId="6" fillId="0" borderId="100" xfId="0" applyNumberFormat="1" applyFont="1" applyFill="1" applyBorder="1" applyAlignment="1">
      <alignment horizontal="center" vertical="top" shrinkToFit="1"/>
    </xf>
    <xf numFmtId="1" fontId="6" fillId="0" borderId="101" xfId="0" applyNumberFormat="1" applyFont="1" applyFill="1" applyBorder="1" applyAlignment="1">
      <alignment horizontal="center" vertical="top" shrinkToFit="1"/>
    </xf>
    <xf numFmtId="1" fontId="6" fillId="0" borderId="102" xfId="0" applyNumberFormat="1" applyFont="1" applyFill="1" applyBorder="1" applyAlignment="1">
      <alignment horizontal="right" vertical="top" shrinkToFit="1"/>
    </xf>
    <xf numFmtId="0" fontId="0" fillId="0" borderId="96" xfId="0" applyBorder="1" applyAlignment="1">
      <alignment horizontal="center"/>
    </xf>
    <xf numFmtId="0" fontId="0" fillId="0" borderId="97" xfId="0" applyBorder="1"/>
    <xf numFmtId="1" fontId="6" fillId="0" borderId="10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right" vertical="center" wrapText="1"/>
    </xf>
    <xf numFmtId="0" fontId="0" fillId="3" borderId="32" xfId="0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wrapText="1"/>
    </xf>
    <xf numFmtId="1" fontId="6" fillId="0" borderId="33" xfId="0" applyNumberFormat="1" applyFont="1" applyFill="1" applyBorder="1" applyAlignment="1">
      <alignment horizontal="right" vertical="center" shrinkToFit="1"/>
    </xf>
    <xf numFmtId="1" fontId="3" fillId="2" borderId="96" xfId="0" applyNumberFormat="1" applyFont="1" applyFill="1" applyBorder="1" applyAlignment="1">
      <alignment horizontal="center" vertical="center" shrinkToFit="1"/>
    </xf>
    <xf numFmtId="1" fontId="3" fillId="2" borderId="97" xfId="0" applyNumberFormat="1" applyFont="1" applyFill="1" applyBorder="1" applyAlignment="1">
      <alignment horizontal="center" vertical="center" shrinkToFit="1"/>
    </xf>
    <xf numFmtId="1" fontId="4" fillId="0" borderId="96" xfId="0" applyNumberFormat="1" applyFont="1" applyFill="1" applyBorder="1" applyAlignment="1">
      <alignment horizontal="center" vertical="center" shrinkToFit="1"/>
    </xf>
    <xf numFmtId="1" fontId="4" fillId="0" borderId="97" xfId="0" applyNumberFormat="1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wrapText="1"/>
    </xf>
    <xf numFmtId="1" fontId="6" fillId="0" borderId="101" xfId="0" applyNumberFormat="1" applyFont="1" applyFill="1" applyBorder="1" applyAlignment="1">
      <alignment horizontal="right" vertical="center" shrinkToFit="1"/>
    </xf>
    <xf numFmtId="1" fontId="6" fillId="0" borderId="103" xfId="0" applyNumberFormat="1" applyFont="1" applyFill="1" applyBorder="1" applyAlignment="1">
      <alignment horizontal="center" vertical="center" shrinkToFit="1"/>
    </xf>
    <xf numFmtId="0" fontId="2" fillId="3" borderId="92" xfId="0" applyFont="1" applyFill="1" applyBorder="1" applyAlignment="1">
      <alignment horizontal="center" vertical="top" wrapText="1"/>
    </xf>
    <xf numFmtId="0" fontId="2" fillId="3" borderId="93" xfId="0" applyFont="1" applyFill="1" applyBorder="1" applyAlignment="1">
      <alignment horizontal="center" vertical="top" wrapText="1"/>
    </xf>
    <xf numFmtId="1" fontId="3" fillId="2" borderId="96" xfId="0" applyNumberFormat="1" applyFont="1" applyFill="1" applyBorder="1" applyAlignment="1">
      <alignment horizontal="center" vertical="top" shrinkToFit="1"/>
    </xf>
    <xf numFmtId="3" fontId="4" fillId="0" borderId="97" xfId="0" applyNumberFormat="1" applyFont="1" applyFill="1" applyBorder="1" applyAlignment="1">
      <alignment horizontal="center" vertical="center" shrinkToFit="1"/>
    </xf>
    <xf numFmtId="3" fontId="6" fillId="0" borderId="101" xfId="0" applyNumberFormat="1" applyFont="1" applyFill="1" applyBorder="1" applyAlignment="1">
      <alignment horizontal="right" vertical="top" shrinkToFit="1"/>
    </xf>
    <xf numFmtId="3" fontId="6" fillId="0" borderId="10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left" vertical="center" shrinkToFit="1"/>
    </xf>
    <xf numFmtId="1" fontId="4" fillId="2" borderId="3" xfId="0" applyNumberFormat="1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1" fontId="4" fillId="0" borderId="69" xfId="0" applyNumberFormat="1" applyFont="1" applyFill="1" applyBorder="1" applyAlignment="1">
      <alignment horizontal="right" vertical="top" shrinkToFit="1"/>
    </xf>
    <xf numFmtId="1" fontId="4" fillId="0" borderId="0" xfId="0" applyNumberFormat="1" applyFont="1" applyFill="1" applyBorder="1" applyAlignment="1">
      <alignment horizontal="right" vertical="top" shrinkToFit="1"/>
    </xf>
    <xf numFmtId="0" fontId="2" fillId="3" borderId="9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5" fillId="0" borderId="70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1" fontId="10" fillId="2" borderId="21" xfId="0" applyNumberFormat="1" applyFont="1" applyFill="1" applyBorder="1" applyAlignment="1">
      <alignment horizontal="center" vertical="center" shrinkToFit="1"/>
    </xf>
    <xf numFmtId="1" fontId="10" fillId="2" borderId="28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2" fontId="4" fillId="0" borderId="3" xfId="0" applyNumberFormat="1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1" fontId="6" fillId="0" borderId="76" xfId="0" applyNumberFormat="1" applyFont="1" applyFill="1" applyBorder="1" applyAlignment="1">
      <alignment horizontal="center" vertical="center" shrinkToFit="1"/>
    </xf>
    <xf numFmtId="1" fontId="6" fillId="0" borderId="77" xfId="0" applyNumberFormat="1" applyFont="1" applyFill="1" applyBorder="1" applyAlignment="1">
      <alignment horizontal="center" vertical="center" shrinkToFit="1"/>
    </xf>
    <xf numFmtId="1" fontId="6" fillId="0" borderId="69" xfId="0" applyNumberFormat="1" applyFont="1" applyFill="1" applyBorder="1" applyAlignment="1">
      <alignment horizontal="right" vertical="top" shrinkToFit="1"/>
    </xf>
    <xf numFmtId="1" fontId="6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center" vertical="top" shrinkToFit="1"/>
    </xf>
    <xf numFmtId="0" fontId="12" fillId="0" borderId="6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51" xfId="0" applyNumberFormat="1" applyFont="1" applyFill="1" applyBorder="1" applyAlignment="1">
      <alignment horizontal="center" vertical="center" shrinkToFit="1"/>
    </xf>
    <xf numFmtId="1" fontId="3" fillId="2" borderId="66" xfId="0" applyNumberFormat="1" applyFont="1" applyFill="1" applyBorder="1" applyAlignment="1">
      <alignment horizontal="center" vertical="center" shrinkToFit="1"/>
    </xf>
    <xf numFmtId="1" fontId="3" fillId="2" borderId="67" xfId="0" applyNumberFormat="1" applyFont="1" applyFill="1" applyBorder="1" applyAlignment="1">
      <alignment horizontal="center" vertical="center" shrinkToFit="1"/>
    </xf>
    <xf numFmtId="1" fontId="3" fillId="0" borderId="69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1" fontId="4" fillId="0" borderId="66" xfId="0" applyNumberFormat="1" applyFont="1" applyFill="1" applyBorder="1" applyAlignment="1">
      <alignment horizontal="center" vertical="center" shrinkToFit="1"/>
    </xf>
    <xf numFmtId="1" fontId="4" fillId="0" borderId="67" xfId="0" applyNumberFormat="1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vertical="center" wrapText="1"/>
    </xf>
    <xf numFmtId="2" fontId="4" fillId="0" borderId="74" xfId="0" applyNumberFormat="1" applyFont="1" applyFill="1" applyBorder="1" applyAlignment="1">
      <alignment horizontal="center" vertical="center" shrinkToFit="1"/>
    </xf>
    <xf numFmtId="2" fontId="4" fillId="0" borderId="81" xfId="0" applyNumberFormat="1" applyFont="1" applyFill="1" applyBorder="1" applyAlignment="1">
      <alignment horizontal="center" vertical="center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13" fillId="0" borderId="6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2" fontId="13" fillId="0" borderId="76" xfId="0" applyNumberFormat="1" applyFont="1" applyBorder="1" applyAlignment="1">
      <alignment horizontal="center"/>
    </xf>
    <xf numFmtId="0" fontId="16" fillId="0" borderId="74" xfId="0" applyFont="1" applyFill="1" applyBorder="1" applyAlignment="1">
      <alignment horizontal="center" vertical="top" wrapText="1"/>
    </xf>
    <xf numFmtId="0" fontId="16" fillId="0" borderId="81" xfId="0" applyFont="1" applyFill="1" applyBorder="1" applyAlignment="1">
      <alignment horizontal="center" vertical="top" wrapText="1"/>
    </xf>
    <xf numFmtId="0" fontId="18" fillId="0" borderId="72" xfId="0" applyFont="1" applyFill="1" applyBorder="1" applyAlignment="1">
      <alignment horizontal="left" vertical="center" wrapText="1"/>
    </xf>
    <xf numFmtId="0" fontId="18" fillId="0" borderId="73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3" borderId="53" xfId="0" applyFont="1" applyFill="1" applyBorder="1" applyAlignment="1">
      <alignment horizontal="center" wrapText="1"/>
    </xf>
    <xf numFmtId="0" fontId="13" fillId="3" borderId="54" xfId="0" applyFont="1" applyFill="1" applyBorder="1" applyAlignment="1">
      <alignment horizontal="center" wrapText="1"/>
    </xf>
    <xf numFmtId="0" fontId="13" fillId="3" borderId="61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vertical="top" wrapText="1"/>
    </xf>
    <xf numFmtId="0" fontId="2" fillId="3" borderId="54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1" fontId="10" fillId="2" borderId="58" xfId="0" applyNumberFormat="1" applyFont="1" applyFill="1" applyBorder="1" applyAlignment="1">
      <alignment horizontal="center" vertical="center" shrinkToFit="1"/>
    </xf>
    <xf numFmtId="1" fontId="10" fillId="2" borderId="59" xfId="0" applyNumberFormat="1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center" vertical="top" wrapText="1"/>
    </xf>
    <xf numFmtId="0" fontId="8" fillId="2" borderId="63" xfId="0" applyFont="1" applyFill="1" applyBorder="1" applyAlignment="1">
      <alignment horizontal="center" vertical="top" wrapText="1"/>
    </xf>
    <xf numFmtId="0" fontId="8" fillId="2" borderId="57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 wrapText="1" indent="9"/>
    </xf>
    <xf numFmtId="0" fontId="7" fillId="0" borderId="0" xfId="0" applyFont="1" applyAlignment="1">
      <alignment horizontal="center" vertical="center" wrapText="1"/>
    </xf>
    <xf numFmtId="0" fontId="2" fillId="2" borderId="98" xfId="0" applyFont="1" applyFill="1" applyBorder="1" applyAlignment="1">
      <alignment horizontal="right" vertical="top" wrapText="1"/>
    </xf>
    <xf numFmtId="0" fontId="2" fillId="2" borderId="99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top" wrapText="1"/>
    </xf>
    <xf numFmtId="0" fontId="2" fillId="2" borderId="63" xfId="0" applyFont="1" applyFill="1" applyBorder="1" applyAlignment="1">
      <alignment horizontal="center" vertical="top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C37" workbookViewId="0">
      <selection activeCell="G56" sqref="G56"/>
    </sheetView>
  </sheetViews>
  <sheetFormatPr defaultRowHeight="15"/>
  <cols>
    <col min="1" max="1" width="7.42578125" customWidth="1"/>
    <col min="2" max="2" width="22.85546875" style="72" customWidth="1"/>
    <col min="3" max="3" width="5.140625" customWidth="1"/>
    <col min="4" max="4" width="20.5703125" customWidth="1"/>
    <col min="5" max="5" width="12.85546875" customWidth="1"/>
    <col min="6" max="6" width="2.42578125" customWidth="1"/>
    <col min="7" max="7" width="16.85546875" customWidth="1"/>
    <col min="8" max="8" width="9.140625" style="88"/>
    <col min="9" max="9" width="8.42578125" customWidth="1"/>
    <col min="10" max="10" width="17.140625" customWidth="1"/>
  </cols>
  <sheetData>
    <row r="1" spans="1:11" ht="18.75">
      <c r="A1" s="16" t="s">
        <v>90</v>
      </c>
      <c r="B1" s="16"/>
      <c r="C1" s="16"/>
      <c r="D1" s="16"/>
      <c r="E1" s="16"/>
      <c r="F1" s="16"/>
      <c r="G1" s="16"/>
      <c r="H1" s="86"/>
      <c r="I1" s="16"/>
      <c r="J1" s="16"/>
      <c r="K1" s="6"/>
    </row>
    <row r="2" spans="1:11" ht="6" customHeight="1" thickBot="1">
      <c r="A2" s="8"/>
      <c r="B2" s="71"/>
      <c r="C2" s="8"/>
      <c r="D2" s="8"/>
      <c r="E2" s="8"/>
      <c r="F2" s="8"/>
      <c r="G2" s="8"/>
      <c r="H2" s="86"/>
      <c r="I2" s="8"/>
      <c r="J2" s="8"/>
      <c r="K2" s="6"/>
    </row>
    <row r="3" spans="1:11" ht="16.5" thickTop="1">
      <c r="A3" s="156" t="s">
        <v>0</v>
      </c>
      <c r="B3" s="246" t="s">
        <v>1</v>
      </c>
      <c r="C3" s="247"/>
      <c r="D3" s="248" t="s">
        <v>31</v>
      </c>
      <c r="E3" s="249"/>
      <c r="F3" s="242"/>
      <c r="G3" s="243"/>
      <c r="H3" s="243"/>
      <c r="I3" s="243"/>
      <c r="J3" s="243"/>
      <c r="K3" s="2"/>
    </row>
    <row r="4" spans="1:11">
      <c r="A4" s="42">
        <v>1</v>
      </c>
      <c r="B4" s="250">
        <v>2</v>
      </c>
      <c r="C4" s="251"/>
      <c r="D4" s="252">
        <v>3</v>
      </c>
      <c r="E4" s="253"/>
      <c r="F4" s="254"/>
      <c r="G4" s="241"/>
      <c r="H4" s="241"/>
      <c r="I4" s="241"/>
      <c r="J4" s="241"/>
      <c r="K4" s="2"/>
    </row>
    <row r="5" spans="1:11">
      <c r="A5" s="157">
        <v>1</v>
      </c>
      <c r="B5" s="255" t="str">
        <f t="shared" ref="B5:B19" si="0">B43</f>
        <v>Sugi Waras</v>
      </c>
      <c r="C5" s="256"/>
      <c r="D5" s="257">
        <v>1</v>
      </c>
      <c r="E5" s="258"/>
      <c r="F5" s="222"/>
      <c r="G5" s="223"/>
      <c r="H5" s="223"/>
      <c r="I5" s="223"/>
      <c r="J5" s="223"/>
      <c r="K5" s="2"/>
    </row>
    <row r="6" spans="1:11">
      <c r="A6" s="157">
        <v>2</v>
      </c>
      <c r="B6" s="255" t="str">
        <f t="shared" si="0"/>
        <v>Tanjung Periuk</v>
      </c>
      <c r="C6" s="256"/>
      <c r="D6" s="216">
        <v>1</v>
      </c>
      <c r="E6" s="217"/>
      <c r="F6" s="222"/>
      <c r="G6" s="223"/>
      <c r="H6" s="223"/>
      <c r="I6" s="223"/>
      <c r="J6" s="223"/>
      <c r="K6" s="2"/>
    </row>
    <row r="7" spans="1:11">
      <c r="A7" s="157">
        <v>3</v>
      </c>
      <c r="B7" s="259" t="str">
        <f t="shared" si="0"/>
        <v>Tanjung Karangan</v>
      </c>
      <c r="C7" s="260"/>
      <c r="D7" s="216">
        <v>1</v>
      </c>
      <c r="E7" s="217"/>
      <c r="F7" s="60"/>
      <c r="G7" s="60"/>
      <c r="H7" s="89"/>
      <c r="I7" s="60"/>
      <c r="J7" s="60"/>
      <c r="K7" s="2"/>
    </row>
    <row r="8" spans="1:11">
      <c r="A8" s="157">
        <v>4</v>
      </c>
      <c r="B8" s="226" t="str">
        <f t="shared" si="0"/>
        <v>Muara Tandi</v>
      </c>
      <c r="C8" s="227"/>
      <c r="D8" s="216">
        <v>1</v>
      </c>
      <c r="E8" s="217"/>
      <c r="F8" s="60"/>
      <c r="G8" s="60"/>
      <c r="H8" s="89"/>
      <c r="I8" s="60"/>
      <c r="J8" s="60"/>
      <c r="K8" s="2"/>
    </row>
    <row r="9" spans="1:11">
      <c r="A9" s="157">
        <v>5</v>
      </c>
      <c r="B9" s="220" t="str">
        <f t="shared" si="0"/>
        <v>Darmo</v>
      </c>
      <c r="C9" s="221"/>
      <c r="D9" s="216">
        <v>1</v>
      </c>
      <c r="E9" s="217"/>
      <c r="F9" s="222"/>
      <c r="G9" s="223"/>
      <c r="H9" s="223"/>
      <c r="I9" s="223"/>
      <c r="J9" s="223"/>
      <c r="K9" s="2"/>
    </row>
    <row r="10" spans="1:11">
      <c r="A10" s="157">
        <v>6</v>
      </c>
      <c r="B10" s="228" t="str">
        <f t="shared" si="0"/>
        <v>Endikat Ilir</v>
      </c>
      <c r="C10" s="229"/>
      <c r="D10" s="216">
        <v>1</v>
      </c>
      <c r="E10" s="217"/>
      <c r="F10" s="60"/>
      <c r="G10" s="60"/>
      <c r="H10" s="89"/>
      <c r="I10" s="60"/>
      <c r="J10" s="60"/>
      <c r="K10" s="2"/>
    </row>
    <row r="11" spans="1:11">
      <c r="A11" s="157">
        <v>7</v>
      </c>
      <c r="B11" s="212" t="str">
        <f t="shared" si="0"/>
        <v>Tanjung Baru</v>
      </c>
      <c r="C11" s="213"/>
      <c r="D11" s="216">
        <v>1</v>
      </c>
      <c r="E11" s="217"/>
      <c r="F11" s="60"/>
      <c r="G11" s="60"/>
      <c r="H11" s="89"/>
      <c r="I11" s="60"/>
      <c r="J11" s="60"/>
      <c r="K11" s="2"/>
    </row>
    <row r="12" spans="1:11">
      <c r="A12" s="157">
        <v>8</v>
      </c>
      <c r="B12" s="212" t="str">
        <f t="shared" si="0"/>
        <v>Ngalam Baru</v>
      </c>
      <c r="C12" s="213"/>
      <c r="D12" s="216">
        <v>1</v>
      </c>
      <c r="E12" s="217"/>
      <c r="F12" s="60"/>
      <c r="G12" s="60"/>
      <c r="H12" s="89"/>
      <c r="I12" s="60"/>
      <c r="J12" s="60"/>
      <c r="K12" s="2"/>
    </row>
    <row r="13" spans="1:11">
      <c r="A13" s="157">
        <v>9</v>
      </c>
      <c r="B13" s="212" t="str">
        <f t="shared" si="0"/>
        <v>Mandi Angin</v>
      </c>
      <c r="C13" s="213"/>
      <c r="D13" s="216">
        <v>1</v>
      </c>
      <c r="E13" s="217"/>
      <c r="F13" s="60"/>
      <c r="G13" s="60"/>
      <c r="H13" s="89"/>
      <c r="I13" s="60"/>
      <c r="J13" s="60"/>
      <c r="K13" s="2"/>
    </row>
    <row r="14" spans="1:11">
      <c r="A14" s="157">
        <v>10</v>
      </c>
      <c r="B14" s="214" t="str">
        <f t="shared" si="0"/>
        <v>Tanjung Dalam</v>
      </c>
      <c r="C14" s="215"/>
      <c r="D14" s="216">
        <v>1</v>
      </c>
      <c r="E14" s="217"/>
      <c r="F14" s="60"/>
      <c r="G14" s="60"/>
      <c r="H14" s="89"/>
      <c r="I14" s="60"/>
      <c r="J14" s="60"/>
      <c r="K14" s="2"/>
    </row>
    <row r="15" spans="1:11">
      <c r="A15" s="157">
        <v>11</v>
      </c>
      <c r="B15" s="220" t="str">
        <f t="shared" si="0"/>
        <v>Tanah Pilih</v>
      </c>
      <c r="C15" s="221"/>
      <c r="D15" s="216">
        <v>1</v>
      </c>
      <c r="E15" s="217"/>
      <c r="F15" s="222"/>
      <c r="G15" s="223"/>
      <c r="H15" s="223"/>
      <c r="I15" s="223"/>
      <c r="J15" s="223"/>
      <c r="K15" s="2"/>
    </row>
    <row r="16" spans="1:11">
      <c r="A16" s="157">
        <v>12</v>
      </c>
      <c r="B16" s="220" t="str">
        <f t="shared" si="0"/>
        <v>Tanjung Beringin</v>
      </c>
      <c r="C16" s="221"/>
      <c r="D16" s="216">
        <v>1</v>
      </c>
      <c r="E16" s="217"/>
      <c r="F16" s="222"/>
      <c r="G16" s="223"/>
      <c r="H16" s="223"/>
      <c r="I16" s="223"/>
      <c r="J16" s="223"/>
      <c r="K16" s="2"/>
    </row>
    <row r="17" spans="1:11">
      <c r="A17" s="157">
        <v>13</v>
      </c>
      <c r="B17" s="220" t="str">
        <f t="shared" si="0"/>
        <v>Batay</v>
      </c>
      <c r="C17" s="221"/>
      <c r="D17" s="216">
        <v>1</v>
      </c>
      <c r="E17" s="217"/>
      <c r="F17" s="222"/>
      <c r="G17" s="223"/>
      <c r="H17" s="223"/>
      <c r="I17" s="223"/>
      <c r="J17" s="223"/>
      <c r="K17" s="2"/>
    </row>
    <row r="18" spans="1:11">
      <c r="A18" s="157">
        <v>14</v>
      </c>
      <c r="B18" s="220" t="str">
        <f t="shared" si="0"/>
        <v>Sukarami</v>
      </c>
      <c r="C18" s="221"/>
      <c r="D18" s="216">
        <v>1</v>
      </c>
      <c r="E18" s="217"/>
      <c r="F18" s="222"/>
      <c r="G18" s="223"/>
      <c r="H18" s="223"/>
      <c r="I18" s="223"/>
      <c r="J18" s="223"/>
      <c r="K18" s="2"/>
    </row>
    <row r="19" spans="1:11">
      <c r="A19" s="157">
        <v>15</v>
      </c>
      <c r="B19" s="220" t="str">
        <f t="shared" si="0"/>
        <v>Suka Makmur</v>
      </c>
      <c r="C19" s="221"/>
      <c r="D19" s="216">
        <v>1</v>
      </c>
      <c r="E19" s="217"/>
      <c r="F19" s="222"/>
      <c r="G19" s="223"/>
      <c r="H19" s="223"/>
      <c r="I19" s="223"/>
      <c r="J19" s="223"/>
      <c r="K19" s="2"/>
    </row>
    <row r="20" spans="1:11" ht="15.75" customHeight="1" thickBot="1">
      <c r="A20" s="234" t="s">
        <v>8</v>
      </c>
      <c r="B20" s="235"/>
      <c r="C20" s="236"/>
      <c r="D20" s="237">
        <f>SUM(D5:D19)</f>
        <v>15</v>
      </c>
      <c r="E20" s="238"/>
      <c r="F20" s="239"/>
      <c r="G20" s="240"/>
      <c r="H20" s="240"/>
      <c r="I20" s="240"/>
      <c r="J20" s="240"/>
      <c r="K20" s="2"/>
    </row>
    <row r="21" spans="1:11" ht="15.75" thickTop="1">
      <c r="D21" s="15"/>
      <c r="E21" s="15"/>
    </row>
    <row r="22" spans="1:11" ht="14.25" customHeight="1"/>
    <row r="23" spans="1:11" ht="15" hidden="1" customHeight="1"/>
    <row r="24" spans="1:11" ht="42" customHeight="1"/>
    <row r="26" spans="1:11" ht="6.75" customHeight="1"/>
    <row r="38" spans="1:10" ht="18.75" customHeight="1">
      <c r="A38" s="244" t="s">
        <v>38</v>
      </c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0" ht="18.75" customHeight="1">
      <c r="A39" s="245" t="s">
        <v>89</v>
      </c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ht="7.5" customHeight="1" thickBot="1">
      <c r="B40" s="73"/>
      <c r="C40" s="10"/>
      <c r="D40" s="10"/>
      <c r="E40" s="10"/>
      <c r="F40" s="10"/>
      <c r="G40" s="10"/>
      <c r="H40" s="90"/>
      <c r="I40" s="10"/>
      <c r="J40" s="10"/>
    </row>
    <row r="41" spans="1:10" ht="46.5" customHeight="1" thickTop="1" thickBot="1">
      <c r="A41" s="17" t="s">
        <v>7</v>
      </c>
      <c r="B41" s="21" t="s">
        <v>30</v>
      </c>
      <c r="C41" s="218" t="s">
        <v>2</v>
      </c>
      <c r="D41" s="219"/>
      <c r="E41" s="218" t="s">
        <v>32</v>
      </c>
      <c r="F41" s="219"/>
      <c r="G41" s="18" t="s">
        <v>9</v>
      </c>
      <c r="H41" s="224" t="s">
        <v>33</v>
      </c>
      <c r="I41" s="225"/>
      <c r="J41" s="19" t="s">
        <v>34</v>
      </c>
    </row>
    <row r="42" spans="1:10" ht="15.75" thickTop="1">
      <c r="A42" s="43">
        <v>1</v>
      </c>
      <c r="B42" s="44">
        <v>2</v>
      </c>
      <c r="C42" s="230">
        <v>3</v>
      </c>
      <c r="D42" s="231"/>
      <c r="E42" s="230">
        <v>4</v>
      </c>
      <c r="F42" s="231"/>
      <c r="G42" s="44">
        <v>5</v>
      </c>
      <c r="H42" s="230">
        <v>6</v>
      </c>
      <c r="I42" s="231"/>
      <c r="J42" s="45">
        <v>7</v>
      </c>
    </row>
    <row r="43" spans="1:10">
      <c r="A43" s="66">
        <v>1</v>
      </c>
      <c r="B43" s="74" t="s">
        <v>49</v>
      </c>
      <c r="C43" s="210" t="s">
        <v>101</v>
      </c>
      <c r="D43" s="211"/>
      <c r="E43" s="206" t="s">
        <v>102</v>
      </c>
      <c r="F43" s="207"/>
      <c r="G43" s="75">
        <v>27.85</v>
      </c>
      <c r="H43" s="263">
        <v>3</v>
      </c>
      <c r="I43" s="264"/>
      <c r="J43" s="91">
        <v>13</v>
      </c>
    </row>
    <row r="44" spans="1:10">
      <c r="A44" s="66">
        <v>2</v>
      </c>
      <c r="B44" s="74" t="s">
        <v>50</v>
      </c>
      <c r="C44" s="210" t="s">
        <v>98</v>
      </c>
      <c r="D44" s="211"/>
      <c r="E44" s="206" t="s">
        <v>103</v>
      </c>
      <c r="F44" s="207"/>
      <c r="G44" s="75">
        <v>13.79</v>
      </c>
      <c r="H44" s="263">
        <v>2</v>
      </c>
      <c r="I44" s="264"/>
      <c r="J44" s="91">
        <v>12</v>
      </c>
    </row>
    <row r="45" spans="1:10">
      <c r="A45" s="20">
        <v>3</v>
      </c>
      <c r="B45" s="74" t="s">
        <v>51</v>
      </c>
      <c r="C45" s="208" t="s">
        <v>104</v>
      </c>
      <c r="D45" s="209"/>
      <c r="E45" s="204" t="s">
        <v>103</v>
      </c>
      <c r="F45" s="205"/>
      <c r="G45" s="76">
        <v>16.39</v>
      </c>
      <c r="H45" s="232">
        <v>3</v>
      </c>
      <c r="I45" s="233"/>
      <c r="J45" s="92">
        <v>13</v>
      </c>
    </row>
    <row r="46" spans="1:10">
      <c r="A46" s="20">
        <v>4</v>
      </c>
      <c r="B46" s="74" t="s">
        <v>52</v>
      </c>
      <c r="C46" s="208" t="s">
        <v>106</v>
      </c>
      <c r="D46" s="209"/>
      <c r="E46" s="204" t="s">
        <v>100</v>
      </c>
      <c r="F46" s="205"/>
      <c r="G46" s="76">
        <v>13.13</v>
      </c>
      <c r="H46" s="232">
        <v>2.5</v>
      </c>
      <c r="I46" s="233"/>
      <c r="J46" s="92">
        <v>12.5</v>
      </c>
    </row>
    <row r="47" spans="1:10">
      <c r="A47" s="20">
        <v>5</v>
      </c>
      <c r="B47" s="74" t="s">
        <v>53</v>
      </c>
      <c r="C47" s="208" t="s">
        <v>105</v>
      </c>
      <c r="D47" s="209"/>
      <c r="E47" s="204" t="s">
        <v>103</v>
      </c>
      <c r="F47" s="205"/>
      <c r="G47" s="76">
        <v>12.75</v>
      </c>
      <c r="H47" s="232">
        <v>1.5</v>
      </c>
      <c r="I47" s="233"/>
      <c r="J47" s="92">
        <v>11.5</v>
      </c>
    </row>
    <row r="48" spans="1:10">
      <c r="A48" s="20">
        <v>6</v>
      </c>
      <c r="B48" s="74" t="s">
        <v>54</v>
      </c>
      <c r="C48" s="208" t="s">
        <v>107</v>
      </c>
      <c r="D48" s="209"/>
      <c r="E48" s="204" t="s">
        <v>103</v>
      </c>
      <c r="F48" s="205"/>
      <c r="G48" s="76">
        <v>18.41</v>
      </c>
      <c r="H48" s="232">
        <v>1.5</v>
      </c>
      <c r="I48" s="233"/>
      <c r="J48" s="92">
        <v>11.5</v>
      </c>
    </row>
    <row r="49" spans="1:10">
      <c r="A49" s="20">
        <v>7</v>
      </c>
      <c r="B49" s="74" t="s">
        <v>55</v>
      </c>
      <c r="C49" s="208" t="s">
        <v>108</v>
      </c>
      <c r="D49" s="209"/>
      <c r="E49" s="204" t="s">
        <v>103</v>
      </c>
      <c r="F49" s="205"/>
      <c r="G49" s="76">
        <v>26.46</v>
      </c>
      <c r="H49" s="232">
        <v>2</v>
      </c>
      <c r="I49" s="233"/>
      <c r="J49" s="92">
        <v>12</v>
      </c>
    </row>
    <row r="50" spans="1:10">
      <c r="A50" s="20">
        <v>8</v>
      </c>
      <c r="B50" s="74" t="s">
        <v>56</v>
      </c>
      <c r="C50" s="208" t="s">
        <v>99</v>
      </c>
      <c r="D50" s="209"/>
      <c r="E50" s="204" t="s">
        <v>103</v>
      </c>
      <c r="F50" s="205"/>
      <c r="G50" s="76">
        <v>15</v>
      </c>
      <c r="H50" s="232">
        <v>0.5</v>
      </c>
      <c r="I50" s="233"/>
      <c r="J50" s="92">
        <v>10.5</v>
      </c>
    </row>
    <row r="51" spans="1:10">
      <c r="A51" s="20">
        <v>9</v>
      </c>
      <c r="B51" s="74" t="s">
        <v>57</v>
      </c>
      <c r="C51" s="208" t="s">
        <v>109</v>
      </c>
      <c r="D51" s="209"/>
      <c r="E51" s="204" t="s">
        <v>103</v>
      </c>
      <c r="F51" s="205"/>
      <c r="G51" s="76">
        <v>12.46</v>
      </c>
      <c r="H51" s="232">
        <v>1</v>
      </c>
      <c r="I51" s="233"/>
      <c r="J51" s="92">
        <v>11</v>
      </c>
    </row>
    <row r="52" spans="1:10">
      <c r="A52" s="20">
        <v>10</v>
      </c>
      <c r="B52" s="74" t="s">
        <v>58</v>
      </c>
      <c r="C52" s="208" t="s">
        <v>110</v>
      </c>
      <c r="D52" s="209"/>
      <c r="E52" s="204" t="s">
        <v>100</v>
      </c>
      <c r="F52" s="205"/>
      <c r="G52" s="76" t="s">
        <v>64</v>
      </c>
      <c r="H52" s="232">
        <v>0.5</v>
      </c>
      <c r="I52" s="233"/>
      <c r="J52" s="92">
        <v>10.050000000000001</v>
      </c>
    </row>
    <row r="53" spans="1:10">
      <c r="A53" s="20">
        <v>11</v>
      </c>
      <c r="B53" s="74" t="s">
        <v>59</v>
      </c>
      <c r="C53" s="208" t="s">
        <v>97</v>
      </c>
      <c r="D53" s="209"/>
      <c r="E53" s="204" t="s">
        <v>103</v>
      </c>
      <c r="F53" s="205"/>
      <c r="G53" s="76">
        <v>13.32</v>
      </c>
      <c r="H53" s="232">
        <v>0.5</v>
      </c>
      <c r="I53" s="233"/>
      <c r="J53" s="92">
        <v>10.050000000000001</v>
      </c>
    </row>
    <row r="54" spans="1:10">
      <c r="A54" s="20">
        <v>12</v>
      </c>
      <c r="B54" s="74" t="s">
        <v>60</v>
      </c>
      <c r="C54" s="208" t="s">
        <v>111</v>
      </c>
      <c r="D54" s="209"/>
      <c r="E54" s="204" t="s">
        <v>103</v>
      </c>
      <c r="F54" s="205"/>
      <c r="G54" s="76">
        <v>16.28</v>
      </c>
      <c r="H54" s="232">
        <v>1</v>
      </c>
      <c r="I54" s="233"/>
      <c r="J54" s="92">
        <v>11</v>
      </c>
    </row>
    <row r="55" spans="1:10">
      <c r="A55" s="20">
        <v>13</v>
      </c>
      <c r="B55" s="74" t="s">
        <v>61</v>
      </c>
      <c r="C55" s="208" t="s">
        <v>96</v>
      </c>
      <c r="D55" s="209"/>
      <c r="E55" s="204" t="s">
        <v>103</v>
      </c>
      <c r="F55" s="205"/>
      <c r="G55" s="76">
        <v>14.34</v>
      </c>
      <c r="H55" s="232">
        <v>2</v>
      </c>
      <c r="I55" s="233"/>
      <c r="J55" s="92">
        <v>12</v>
      </c>
    </row>
    <row r="56" spans="1:10">
      <c r="A56" s="20">
        <v>14</v>
      </c>
      <c r="B56" s="74" t="s">
        <v>62</v>
      </c>
      <c r="C56" s="208" t="s">
        <v>95</v>
      </c>
      <c r="D56" s="209"/>
      <c r="E56" s="204" t="s">
        <v>103</v>
      </c>
      <c r="F56" s="205"/>
      <c r="G56" s="76">
        <v>14.12</v>
      </c>
      <c r="H56" s="232">
        <v>0.2</v>
      </c>
      <c r="I56" s="233"/>
      <c r="J56" s="92">
        <v>10.199999999999999</v>
      </c>
    </row>
    <row r="57" spans="1:10">
      <c r="A57" s="81">
        <v>15</v>
      </c>
      <c r="B57" s="79" t="s">
        <v>63</v>
      </c>
      <c r="C57" s="208" t="s">
        <v>112</v>
      </c>
      <c r="D57" s="209"/>
      <c r="E57" s="269" t="s">
        <v>103</v>
      </c>
      <c r="F57" s="270"/>
      <c r="G57" s="80">
        <v>35.29</v>
      </c>
      <c r="H57" s="261">
        <v>25</v>
      </c>
      <c r="I57" s="262"/>
      <c r="J57" s="93">
        <v>35</v>
      </c>
    </row>
    <row r="58" spans="1:10" s="85" customFormat="1" ht="15.75" thickBot="1">
      <c r="A58" s="265" t="s">
        <v>3</v>
      </c>
      <c r="B58" s="266"/>
      <c r="C58" s="267"/>
      <c r="D58" s="266"/>
      <c r="E58" s="267"/>
      <c r="F58" s="266"/>
      <c r="G58" s="83">
        <f>SUM(G43:G57)</f>
        <v>249.59</v>
      </c>
      <c r="H58" s="268"/>
      <c r="I58" s="266"/>
      <c r="J58" s="84"/>
    </row>
    <row r="59" spans="1:10" ht="15.75" thickTop="1"/>
  </sheetData>
  <mergeCells count="114">
    <mergeCell ref="A58:B58"/>
    <mergeCell ref="C58:D58"/>
    <mergeCell ref="E58:F58"/>
    <mergeCell ref="H58:I58"/>
    <mergeCell ref="E57:F57"/>
    <mergeCell ref="E56:F56"/>
    <mergeCell ref="E55:F55"/>
    <mergeCell ref="E54:F54"/>
    <mergeCell ref="E53:F53"/>
    <mergeCell ref="C57:D57"/>
    <mergeCell ref="C56:D56"/>
    <mergeCell ref="C55:D55"/>
    <mergeCell ref="C54:D54"/>
    <mergeCell ref="C53:D53"/>
    <mergeCell ref="H49:I49"/>
    <mergeCell ref="H50:I50"/>
    <mergeCell ref="H51:I51"/>
    <mergeCell ref="H52:I52"/>
    <mergeCell ref="H57:I57"/>
    <mergeCell ref="H56:I56"/>
    <mergeCell ref="H55:I55"/>
    <mergeCell ref="H43:I43"/>
    <mergeCell ref="H44:I44"/>
    <mergeCell ref="H46:I46"/>
    <mergeCell ref="H47:I47"/>
    <mergeCell ref="H48:I48"/>
    <mergeCell ref="H54:I54"/>
    <mergeCell ref="H53:I53"/>
    <mergeCell ref="I4:J4"/>
    <mergeCell ref="F3:J3"/>
    <mergeCell ref="A38:J38"/>
    <mergeCell ref="A39:J39"/>
    <mergeCell ref="B3:C3"/>
    <mergeCell ref="D3:E3"/>
    <mergeCell ref="B4:C4"/>
    <mergeCell ref="D4:E4"/>
    <mergeCell ref="F4:H4"/>
    <mergeCell ref="B5:C5"/>
    <mergeCell ref="D5:E5"/>
    <mergeCell ref="F5:H5"/>
    <mergeCell ref="I5:J5"/>
    <mergeCell ref="B6:C6"/>
    <mergeCell ref="D6:E6"/>
    <mergeCell ref="F6:H6"/>
    <mergeCell ref="I6:J6"/>
    <mergeCell ref="B9:C9"/>
    <mergeCell ref="D10:E10"/>
    <mergeCell ref="F9:H9"/>
    <mergeCell ref="I9:J9"/>
    <mergeCell ref="D7:E7"/>
    <mergeCell ref="D8:E8"/>
    <mergeCell ref="B7:C7"/>
    <mergeCell ref="B8:C8"/>
    <mergeCell ref="B10:C10"/>
    <mergeCell ref="D9:E9"/>
    <mergeCell ref="C42:D42"/>
    <mergeCell ref="E42:F42"/>
    <mergeCell ref="H42:I42"/>
    <mergeCell ref="C45:D45"/>
    <mergeCell ref="E45:F45"/>
    <mergeCell ref="H45:I45"/>
    <mergeCell ref="I17:J17"/>
    <mergeCell ref="A20:C20"/>
    <mergeCell ref="D20:E20"/>
    <mergeCell ref="F20:H20"/>
    <mergeCell ref="I20:J20"/>
    <mergeCell ref="B18:C18"/>
    <mergeCell ref="D18:E18"/>
    <mergeCell ref="F18:H18"/>
    <mergeCell ref="I18:J18"/>
    <mergeCell ref="B19:C19"/>
    <mergeCell ref="D19:E19"/>
    <mergeCell ref="F19:H19"/>
    <mergeCell ref="I19:J19"/>
    <mergeCell ref="C43:D43"/>
    <mergeCell ref="E44:F44"/>
    <mergeCell ref="B11:C11"/>
    <mergeCell ref="B12:C12"/>
    <mergeCell ref="B13:C13"/>
    <mergeCell ref="B14:C14"/>
    <mergeCell ref="D11:E11"/>
    <mergeCell ref="D12:E12"/>
    <mergeCell ref="D13:E13"/>
    <mergeCell ref="D14:E14"/>
    <mergeCell ref="C41:D41"/>
    <mergeCell ref="E41:F41"/>
    <mergeCell ref="B17:C17"/>
    <mergeCell ref="D17:E17"/>
    <mergeCell ref="F17:H17"/>
    <mergeCell ref="B15:C15"/>
    <mergeCell ref="D15:E15"/>
    <mergeCell ref="F15:H15"/>
    <mergeCell ref="H41:I41"/>
    <mergeCell ref="I15:J15"/>
    <mergeCell ref="B16:C16"/>
    <mergeCell ref="D16:E16"/>
    <mergeCell ref="F16:H16"/>
    <mergeCell ref="I16:J16"/>
    <mergeCell ref="E47:F47"/>
    <mergeCell ref="E46:F46"/>
    <mergeCell ref="E43:F43"/>
    <mergeCell ref="C46:D46"/>
    <mergeCell ref="C47:D47"/>
    <mergeCell ref="C44:D44"/>
    <mergeCell ref="E52:F52"/>
    <mergeCell ref="E51:F51"/>
    <mergeCell ref="E50:F50"/>
    <mergeCell ref="E49:F49"/>
    <mergeCell ref="E48:F48"/>
    <mergeCell ref="C48:D48"/>
    <mergeCell ref="C49:D49"/>
    <mergeCell ref="C52:D52"/>
    <mergeCell ref="C51:D51"/>
    <mergeCell ref="C50:D50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C22" zoomScaleSheetLayoutView="100" workbookViewId="0">
      <selection activeCell="A22" sqref="A22:I22"/>
    </sheetView>
  </sheetViews>
  <sheetFormatPr defaultRowHeight="15"/>
  <cols>
    <col min="1" max="1" width="5" style="50" customWidth="1"/>
    <col min="2" max="2" width="12.7109375" style="126" customWidth="1"/>
    <col min="3" max="3" width="14" customWidth="1"/>
    <col min="4" max="4" width="17.42578125" style="88" customWidth="1"/>
    <col min="5" max="5" width="17.28515625" style="88" customWidth="1"/>
    <col min="6" max="6" width="15.7109375" style="88" customWidth="1"/>
    <col min="7" max="7" width="16.42578125" style="88" customWidth="1"/>
    <col min="8" max="8" width="16.85546875" customWidth="1"/>
    <col min="9" max="9" width="17.28515625" customWidth="1"/>
  </cols>
  <sheetData>
    <row r="1" spans="1:11" ht="18.75" customHeight="1">
      <c r="A1" s="244" t="s">
        <v>91</v>
      </c>
      <c r="B1" s="244"/>
      <c r="C1" s="244"/>
      <c r="D1" s="244"/>
      <c r="E1" s="244"/>
      <c r="F1" s="244"/>
      <c r="G1" s="244"/>
      <c r="H1" s="12"/>
      <c r="I1" s="12"/>
      <c r="J1" s="12"/>
      <c r="K1" s="12"/>
    </row>
    <row r="2" spans="1:11" ht="11.25" customHeight="1" thickBot="1">
      <c r="A2" s="112"/>
      <c r="B2" s="125"/>
      <c r="C2" s="12"/>
      <c r="D2" s="97"/>
      <c r="E2" s="97"/>
      <c r="F2" s="97"/>
      <c r="G2" s="97"/>
      <c r="H2" s="12"/>
      <c r="I2" s="7"/>
      <c r="J2" s="7"/>
      <c r="K2" s="7"/>
    </row>
    <row r="3" spans="1:11" ht="16.5" customHeight="1" thickTop="1" thickBot="1">
      <c r="A3" s="46" t="s">
        <v>7</v>
      </c>
      <c r="B3" s="284" t="s">
        <v>1</v>
      </c>
      <c r="C3" s="285"/>
      <c r="D3" s="47" t="s">
        <v>48</v>
      </c>
      <c r="E3" s="68" t="s">
        <v>10</v>
      </c>
      <c r="F3" s="26" t="s">
        <v>11</v>
      </c>
      <c r="G3" s="27" t="s">
        <v>12</v>
      </c>
      <c r="H3" s="15"/>
      <c r="I3" s="2"/>
    </row>
    <row r="4" spans="1:11" ht="15.75" thickTop="1">
      <c r="A4" s="113">
        <v>1</v>
      </c>
      <c r="B4" s="286">
        <v>2</v>
      </c>
      <c r="C4" s="287"/>
      <c r="D4" s="62">
        <v>3</v>
      </c>
      <c r="E4" s="94">
        <v>4</v>
      </c>
      <c r="F4" s="62">
        <v>5</v>
      </c>
      <c r="G4" s="95">
        <v>6</v>
      </c>
      <c r="H4" s="22"/>
      <c r="I4" s="2"/>
    </row>
    <row r="5" spans="1:11" ht="42.75">
      <c r="A5" s="114">
        <v>1</v>
      </c>
      <c r="B5" s="255" t="s">
        <v>49</v>
      </c>
      <c r="C5" s="256"/>
      <c r="D5" s="101" t="s">
        <v>65</v>
      </c>
      <c r="E5" s="96" t="s">
        <v>66</v>
      </c>
      <c r="F5" s="101" t="s">
        <v>67</v>
      </c>
      <c r="G5" s="106" t="s">
        <v>68</v>
      </c>
      <c r="H5" s="22"/>
      <c r="I5" s="2"/>
    </row>
    <row r="6" spans="1:11" ht="42.75">
      <c r="A6" s="114">
        <v>2</v>
      </c>
      <c r="B6" s="255" t="s">
        <v>50</v>
      </c>
      <c r="C6" s="256"/>
      <c r="D6" s="101" t="s">
        <v>65</v>
      </c>
      <c r="E6" s="96" t="s">
        <v>66</v>
      </c>
      <c r="F6" s="110" t="s">
        <v>69</v>
      </c>
      <c r="G6" s="109" t="s">
        <v>70</v>
      </c>
      <c r="H6" s="22"/>
      <c r="I6" s="2"/>
    </row>
    <row r="7" spans="1:11" ht="42.75">
      <c r="A7" s="114">
        <v>3</v>
      </c>
      <c r="B7" s="259" t="s">
        <v>51</v>
      </c>
      <c r="C7" s="260"/>
      <c r="D7" s="101" t="s">
        <v>65</v>
      </c>
      <c r="E7" s="96" t="s">
        <v>66</v>
      </c>
      <c r="F7" s="101" t="s">
        <v>71</v>
      </c>
      <c r="G7" s="106" t="s">
        <v>67</v>
      </c>
      <c r="H7" s="22"/>
      <c r="I7" s="2"/>
    </row>
    <row r="8" spans="1:11" ht="42.75">
      <c r="A8" s="114">
        <v>4</v>
      </c>
      <c r="B8" s="226" t="s">
        <v>52</v>
      </c>
      <c r="C8" s="227"/>
      <c r="D8" s="101" t="s">
        <v>65</v>
      </c>
      <c r="E8" s="96" t="s">
        <v>66</v>
      </c>
      <c r="F8" s="101" t="s">
        <v>72</v>
      </c>
      <c r="G8" s="106" t="s">
        <v>73</v>
      </c>
      <c r="H8" s="22"/>
      <c r="I8" s="2"/>
    </row>
    <row r="9" spans="1:11" ht="42.75">
      <c r="A9" s="114">
        <v>5</v>
      </c>
      <c r="B9" s="220" t="s">
        <v>53</v>
      </c>
      <c r="C9" s="221"/>
      <c r="D9" s="101" t="s">
        <v>65</v>
      </c>
      <c r="E9" s="96" t="s">
        <v>66</v>
      </c>
      <c r="F9" s="101" t="s">
        <v>74</v>
      </c>
      <c r="G9" s="106" t="s">
        <v>71</v>
      </c>
      <c r="H9" s="22"/>
      <c r="I9" s="2"/>
    </row>
    <row r="10" spans="1:11" ht="42.75">
      <c r="A10" s="115">
        <v>6</v>
      </c>
      <c r="B10" s="228" t="s">
        <v>54</v>
      </c>
      <c r="C10" s="229"/>
      <c r="D10" s="101" t="s">
        <v>65</v>
      </c>
      <c r="E10" s="96" t="s">
        <v>66</v>
      </c>
      <c r="F10" s="101" t="s">
        <v>72</v>
      </c>
      <c r="G10" s="107" t="s">
        <v>75</v>
      </c>
      <c r="H10" s="23"/>
      <c r="I10" s="2"/>
    </row>
    <row r="11" spans="1:11" ht="42.75">
      <c r="A11" s="115">
        <v>7</v>
      </c>
      <c r="B11" s="212" t="s">
        <v>55</v>
      </c>
      <c r="C11" s="213"/>
      <c r="D11" s="101" t="s">
        <v>65</v>
      </c>
      <c r="E11" s="96" t="s">
        <v>66</v>
      </c>
      <c r="F11" s="102" t="s">
        <v>76</v>
      </c>
      <c r="G11" s="107" t="s">
        <v>74</v>
      </c>
      <c r="H11" s="23"/>
      <c r="I11" s="2"/>
    </row>
    <row r="12" spans="1:11" ht="28.5">
      <c r="A12" s="115">
        <v>8</v>
      </c>
      <c r="B12" s="212" t="s">
        <v>56</v>
      </c>
      <c r="C12" s="213"/>
      <c r="D12" s="101" t="s">
        <v>65</v>
      </c>
      <c r="E12" s="96" t="s">
        <v>77</v>
      </c>
      <c r="F12" s="102" t="s">
        <v>78</v>
      </c>
      <c r="G12" s="107" t="s">
        <v>76</v>
      </c>
      <c r="H12" s="23"/>
      <c r="I12" s="2"/>
    </row>
    <row r="13" spans="1:11" ht="42.75">
      <c r="A13" s="115">
        <v>9</v>
      </c>
      <c r="B13" s="212" t="s">
        <v>57</v>
      </c>
      <c r="C13" s="213"/>
      <c r="D13" s="101" t="s">
        <v>65</v>
      </c>
      <c r="E13" s="96" t="s">
        <v>66</v>
      </c>
      <c r="F13" s="102" t="s">
        <v>79</v>
      </c>
      <c r="G13" s="107" t="s">
        <v>75</v>
      </c>
      <c r="H13" s="23"/>
      <c r="I13" s="2"/>
    </row>
    <row r="14" spans="1:11" ht="28.5">
      <c r="A14" s="115">
        <v>10</v>
      </c>
      <c r="B14" s="214" t="s">
        <v>58</v>
      </c>
      <c r="C14" s="215"/>
      <c r="D14" s="101" t="s">
        <v>65</v>
      </c>
      <c r="E14" s="96" t="s">
        <v>80</v>
      </c>
      <c r="F14" s="111" t="s">
        <v>81</v>
      </c>
      <c r="G14" s="107" t="s">
        <v>78</v>
      </c>
      <c r="H14" s="23"/>
      <c r="I14" s="2"/>
    </row>
    <row r="15" spans="1:11" ht="42.75">
      <c r="A15" s="115">
        <v>11</v>
      </c>
      <c r="B15" s="220" t="s">
        <v>59</v>
      </c>
      <c r="C15" s="221"/>
      <c r="D15" s="101" t="s">
        <v>78</v>
      </c>
      <c r="E15" s="96" t="s">
        <v>82</v>
      </c>
      <c r="F15" s="102" t="s">
        <v>78</v>
      </c>
      <c r="G15" s="107" t="s">
        <v>77</v>
      </c>
      <c r="H15" s="24"/>
      <c r="I15" s="2"/>
    </row>
    <row r="16" spans="1:11" ht="42.75">
      <c r="A16" s="115">
        <v>12</v>
      </c>
      <c r="B16" s="220" t="s">
        <v>60</v>
      </c>
      <c r="C16" s="221"/>
      <c r="D16" s="101" t="s">
        <v>79</v>
      </c>
      <c r="E16" s="96" t="s">
        <v>66</v>
      </c>
      <c r="F16" s="102" t="s">
        <v>83</v>
      </c>
      <c r="G16" s="107" t="s">
        <v>79</v>
      </c>
      <c r="H16" s="25"/>
      <c r="I16" s="2"/>
    </row>
    <row r="17" spans="1:9" ht="51">
      <c r="A17" s="115">
        <v>13</v>
      </c>
      <c r="B17" s="220" t="s">
        <v>61</v>
      </c>
      <c r="C17" s="221"/>
      <c r="D17" s="101" t="s">
        <v>80</v>
      </c>
      <c r="E17" s="119" t="s">
        <v>84</v>
      </c>
      <c r="F17" s="119" t="s">
        <v>85</v>
      </c>
      <c r="G17" s="107" t="s">
        <v>78</v>
      </c>
      <c r="H17" s="24"/>
      <c r="I17" s="2"/>
    </row>
    <row r="18" spans="1:9" ht="28.5">
      <c r="A18" s="115">
        <v>14</v>
      </c>
      <c r="B18" s="220" t="s">
        <v>62</v>
      </c>
      <c r="C18" s="221"/>
      <c r="D18" s="101" t="s">
        <v>65</v>
      </c>
      <c r="E18" s="121" t="s">
        <v>80</v>
      </c>
      <c r="F18" s="120" t="s">
        <v>79</v>
      </c>
      <c r="G18" s="107" t="s">
        <v>86</v>
      </c>
      <c r="H18" s="23"/>
      <c r="I18" s="2"/>
    </row>
    <row r="19" spans="1:9" ht="35.25" customHeight="1" thickBot="1">
      <c r="A19" s="116">
        <v>15</v>
      </c>
      <c r="B19" s="273" t="s">
        <v>63</v>
      </c>
      <c r="C19" s="274"/>
      <c r="D19" s="104" t="s">
        <v>65</v>
      </c>
      <c r="E19" s="98" t="s">
        <v>88</v>
      </c>
      <c r="F19" s="123" t="s">
        <v>87</v>
      </c>
      <c r="G19" s="122" t="s">
        <v>86</v>
      </c>
      <c r="H19" s="23"/>
      <c r="I19" s="2"/>
    </row>
    <row r="20" spans="1:9" ht="15.75" thickTop="1">
      <c r="A20" s="117"/>
      <c r="D20" s="99"/>
      <c r="E20" s="99"/>
      <c r="F20" s="99"/>
      <c r="G20" s="99"/>
      <c r="H20" s="82"/>
    </row>
    <row r="22" spans="1:9" ht="18.75">
      <c r="A22" s="275" t="s">
        <v>120</v>
      </c>
      <c r="B22" s="275"/>
      <c r="C22" s="275"/>
      <c r="D22" s="275"/>
      <c r="E22" s="275"/>
      <c r="F22" s="275"/>
      <c r="G22" s="275"/>
      <c r="H22" s="275"/>
      <c r="I22" s="275"/>
    </row>
    <row r="23" spans="1:9" ht="11.25" customHeight="1" thickBot="1">
      <c r="A23" s="87"/>
      <c r="B23" s="127"/>
      <c r="C23" s="16"/>
      <c r="D23" s="86"/>
      <c r="E23" s="86"/>
      <c r="F23" s="86"/>
      <c r="G23" s="86"/>
      <c r="H23" s="16"/>
    </row>
    <row r="24" spans="1:9" ht="17.25" customHeight="1" thickTop="1">
      <c r="A24" s="63" t="s">
        <v>0</v>
      </c>
      <c r="B24" s="282" t="s">
        <v>1</v>
      </c>
      <c r="C24" s="283"/>
      <c r="D24" s="279" t="s">
        <v>35</v>
      </c>
      <c r="E24" s="280"/>
      <c r="F24" s="281"/>
      <c r="G24" s="276" t="s">
        <v>36</v>
      </c>
      <c r="H24" s="277"/>
      <c r="I24" s="278"/>
    </row>
    <row r="25" spans="1:9" ht="15" customHeight="1" thickBot="1">
      <c r="A25" s="64"/>
      <c r="B25" s="124"/>
      <c r="C25" s="65"/>
      <c r="D25" s="105" t="s">
        <v>37</v>
      </c>
      <c r="E25" s="100" t="s">
        <v>4</v>
      </c>
      <c r="F25" s="103" t="s">
        <v>5</v>
      </c>
      <c r="G25" s="108" t="s">
        <v>37</v>
      </c>
      <c r="H25" s="28" t="s">
        <v>4</v>
      </c>
      <c r="I25" s="29" t="s">
        <v>5</v>
      </c>
    </row>
    <row r="26" spans="1:9" s="50" customFormat="1" ht="15" customHeight="1" thickTop="1">
      <c r="A26" s="52">
        <v>1</v>
      </c>
      <c r="B26" s="61">
        <v>2</v>
      </c>
      <c r="C26" s="62"/>
      <c r="D26" s="53">
        <v>3</v>
      </c>
      <c r="E26" s="67"/>
      <c r="F26" s="53">
        <v>4</v>
      </c>
      <c r="G26" s="61">
        <v>5</v>
      </c>
      <c r="H26" s="61">
        <v>6</v>
      </c>
      <c r="I26" s="54">
        <v>7</v>
      </c>
    </row>
    <row r="27" spans="1:9">
      <c r="A27" s="118">
        <v>1</v>
      </c>
      <c r="B27" s="220" t="s">
        <v>49</v>
      </c>
      <c r="C27" s="221"/>
      <c r="D27" s="128">
        <v>470</v>
      </c>
      <c r="E27" s="55">
        <v>447</v>
      </c>
      <c r="F27" s="129">
        <f>SUM(D27:E27)</f>
        <v>917</v>
      </c>
      <c r="G27" s="128">
        <v>480</v>
      </c>
      <c r="H27" s="55">
        <v>447</v>
      </c>
      <c r="I27" s="129">
        <f>SUM(G27:H27)</f>
        <v>927</v>
      </c>
    </row>
    <row r="28" spans="1:9" ht="19.5" customHeight="1">
      <c r="A28" s="118">
        <v>2</v>
      </c>
      <c r="B28" s="220" t="s">
        <v>50</v>
      </c>
      <c r="C28" s="221"/>
      <c r="D28" s="128">
        <v>206</v>
      </c>
      <c r="E28" s="55">
        <v>207</v>
      </c>
      <c r="F28" s="129">
        <f>SUM(D28:E28)</f>
        <v>413</v>
      </c>
      <c r="G28" s="128">
        <v>221</v>
      </c>
      <c r="H28" s="55">
        <v>209</v>
      </c>
      <c r="I28" s="129">
        <f>SUM(G28:H28)</f>
        <v>430</v>
      </c>
    </row>
    <row r="29" spans="1:9" ht="19.5" customHeight="1">
      <c r="A29" s="118">
        <v>3</v>
      </c>
      <c r="B29" s="228" t="s">
        <v>51</v>
      </c>
      <c r="C29" s="229"/>
      <c r="D29" s="128">
        <v>229</v>
      </c>
      <c r="E29" s="55">
        <v>231</v>
      </c>
      <c r="F29" s="129">
        <f t="shared" ref="F29:F41" si="0">SUM(D29:E29)</f>
        <v>460</v>
      </c>
      <c r="G29" s="128">
        <v>254</v>
      </c>
      <c r="H29" s="55">
        <v>215</v>
      </c>
      <c r="I29" s="129">
        <f t="shared" ref="I29:I41" si="1">SUM(G29:H29)</f>
        <v>469</v>
      </c>
    </row>
    <row r="30" spans="1:9">
      <c r="A30" s="118">
        <v>4</v>
      </c>
      <c r="B30" s="78" t="s">
        <v>52</v>
      </c>
      <c r="C30" s="77"/>
      <c r="D30" s="128">
        <v>401</v>
      </c>
      <c r="E30" s="55">
        <v>375</v>
      </c>
      <c r="F30" s="129">
        <f t="shared" si="0"/>
        <v>776</v>
      </c>
      <c r="G30" s="128">
        <v>398</v>
      </c>
      <c r="H30" s="55">
        <v>367</v>
      </c>
      <c r="I30" s="129">
        <f t="shared" si="1"/>
        <v>765</v>
      </c>
    </row>
    <row r="31" spans="1:9">
      <c r="A31" s="118">
        <v>5</v>
      </c>
      <c r="B31" s="220" t="s">
        <v>53</v>
      </c>
      <c r="C31" s="221"/>
      <c r="D31" s="128">
        <v>403</v>
      </c>
      <c r="E31" s="55">
        <v>395</v>
      </c>
      <c r="F31" s="129">
        <f t="shared" si="0"/>
        <v>798</v>
      </c>
      <c r="G31" s="128">
        <v>433</v>
      </c>
      <c r="H31" s="55">
        <v>370</v>
      </c>
      <c r="I31" s="129">
        <f t="shared" si="1"/>
        <v>803</v>
      </c>
    </row>
    <row r="32" spans="1:9">
      <c r="A32" s="118">
        <v>6</v>
      </c>
      <c r="B32" s="228" t="s">
        <v>54</v>
      </c>
      <c r="C32" s="229"/>
      <c r="D32" s="128">
        <v>537</v>
      </c>
      <c r="E32" s="55">
        <v>510</v>
      </c>
      <c r="F32" s="129">
        <f t="shared" si="0"/>
        <v>1047</v>
      </c>
      <c r="G32" s="128">
        <v>702</v>
      </c>
      <c r="H32" s="55">
        <v>693</v>
      </c>
      <c r="I32" s="129">
        <f t="shared" si="1"/>
        <v>1395</v>
      </c>
    </row>
    <row r="33" spans="1:10">
      <c r="A33" s="118">
        <v>7</v>
      </c>
      <c r="B33" s="271" t="s">
        <v>55</v>
      </c>
      <c r="C33" s="272"/>
      <c r="D33" s="128">
        <v>403</v>
      </c>
      <c r="E33" s="55">
        <v>395</v>
      </c>
      <c r="F33" s="129">
        <f t="shared" si="0"/>
        <v>798</v>
      </c>
      <c r="G33" s="128">
        <v>436</v>
      </c>
      <c r="H33" s="55">
        <v>373</v>
      </c>
      <c r="I33" s="129">
        <f t="shared" si="1"/>
        <v>809</v>
      </c>
    </row>
    <row r="34" spans="1:10" ht="18.75">
      <c r="A34" s="118">
        <v>8</v>
      </c>
      <c r="B34" s="212" t="s">
        <v>56</v>
      </c>
      <c r="C34" s="213"/>
      <c r="D34" s="128">
        <v>470</v>
      </c>
      <c r="E34" s="55">
        <v>434</v>
      </c>
      <c r="F34" s="129">
        <f t="shared" si="0"/>
        <v>904</v>
      </c>
      <c r="G34" s="128">
        <v>511</v>
      </c>
      <c r="H34" s="55">
        <v>478</v>
      </c>
      <c r="I34" s="129">
        <f t="shared" si="1"/>
        <v>989</v>
      </c>
      <c r="J34" s="12"/>
    </row>
    <row r="35" spans="1:10">
      <c r="A35" s="118">
        <v>9</v>
      </c>
      <c r="B35" s="212" t="s">
        <v>57</v>
      </c>
      <c r="C35" s="213"/>
      <c r="D35" s="128">
        <v>264</v>
      </c>
      <c r="E35" s="55">
        <v>255</v>
      </c>
      <c r="F35" s="129">
        <f t="shared" si="0"/>
        <v>519</v>
      </c>
      <c r="G35" s="128">
        <v>248</v>
      </c>
      <c r="H35" s="55">
        <v>238</v>
      </c>
      <c r="I35" s="129">
        <f t="shared" si="1"/>
        <v>486</v>
      </c>
    </row>
    <row r="36" spans="1:10">
      <c r="A36" s="118">
        <v>10</v>
      </c>
      <c r="B36" s="214" t="s">
        <v>58</v>
      </c>
      <c r="C36" s="215"/>
      <c r="D36" s="128">
        <v>261</v>
      </c>
      <c r="E36" s="55">
        <v>246</v>
      </c>
      <c r="F36" s="129">
        <f t="shared" si="0"/>
        <v>507</v>
      </c>
      <c r="G36" s="128">
        <v>264</v>
      </c>
      <c r="H36" s="55">
        <v>257</v>
      </c>
      <c r="I36" s="129">
        <f t="shared" si="1"/>
        <v>521</v>
      </c>
    </row>
    <row r="37" spans="1:10">
      <c r="A37" s="118">
        <v>11</v>
      </c>
      <c r="B37" s="220" t="s">
        <v>59</v>
      </c>
      <c r="C37" s="221"/>
      <c r="D37" s="128">
        <v>751</v>
      </c>
      <c r="E37" s="55">
        <v>701</v>
      </c>
      <c r="F37" s="129">
        <f t="shared" si="0"/>
        <v>1452</v>
      </c>
      <c r="G37" s="128">
        <v>680</v>
      </c>
      <c r="H37" s="55">
        <v>639</v>
      </c>
      <c r="I37" s="129">
        <f t="shared" si="1"/>
        <v>1319</v>
      </c>
    </row>
    <row r="38" spans="1:10">
      <c r="A38" s="118">
        <v>12</v>
      </c>
      <c r="B38" s="220" t="s">
        <v>60</v>
      </c>
      <c r="C38" s="221"/>
      <c r="D38" s="128">
        <v>280</v>
      </c>
      <c r="E38" s="55">
        <v>262</v>
      </c>
      <c r="F38" s="129">
        <f t="shared" si="0"/>
        <v>542</v>
      </c>
      <c r="G38" s="128">
        <v>293</v>
      </c>
      <c r="H38" s="55">
        <v>276</v>
      </c>
      <c r="I38" s="129">
        <f t="shared" si="1"/>
        <v>569</v>
      </c>
    </row>
    <row r="39" spans="1:10">
      <c r="A39" s="118">
        <v>13</v>
      </c>
      <c r="B39" s="220" t="s">
        <v>61</v>
      </c>
      <c r="C39" s="221"/>
      <c r="D39" s="128">
        <v>334</v>
      </c>
      <c r="E39" s="55">
        <v>306</v>
      </c>
      <c r="F39" s="129">
        <f t="shared" si="0"/>
        <v>640</v>
      </c>
      <c r="G39" s="128">
        <v>410</v>
      </c>
      <c r="H39" s="55">
        <v>379</v>
      </c>
      <c r="I39" s="129">
        <f t="shared" si="1"/>
        <v>789</v>
      </c>
    </row>
    <row r="40" spans="1:10" ht="15.75" customHeight="1">
      <c r="A40" s="118">
        <v>14</v>
      </c>
      <c r="B40" s="220" t="s">
        <v>62</v>
      </c>
      <c r="C40" s="221"/>
      <c r="D40" s="128">
        <v>384</v>
      </c>
      <c r="E40" s="55">
        <v>374</v>
      </c>
      <c r="F40" s="129">
        <f t="shared" si="0"/>
        <v>758</v>
      </c>
      <c r="G40" s="128">
        <v>377</v>
      </c>
      <c r="H40" s="55">
        <v>376</v>
      </c>
      <c r="I40" s="129">
        <f t="shared" si="1"/>
        <v>753</v>
      </c>
    </row>
    <row r="41" spans="1:10" ht="15.75" customHeight="1">
      <c r="A41" s="158">
        <v>15</v>
      </c>
      <c r="B41" s="291" t="s">
        <v>63</v>
      </c>
      <c r="C41" s="292"/>
      <c r="D41" s="159">
        <v>994</v>
      </c>
      <c r="E41" s="160">
        <v>919</v>
      </c>
      <c r="F41" s="161">
        <f t="shared" si="0"/>
        <v>1913</v>
      </c>
      <c r="G41" s="159">
        <v>1013</v>
      </c>
      <c r="H41" s="160">
        <v>894</v>
      </c>
      <c r="I41" s="161">
        <f t="shared" si="1"/>
        <v>1907</v>
      </c>
    </row>
    <row r="42" spans="1:10" ht="16.5" customHeight="1" thickBot="1">
      <c r="A42" s="288" t="s">
        <v>3</v>
      </c>
      <c r="B42" s="289"/>
      <c r="C42" s="290"/>
      <c r="D42" s="162"/>
      <c r="E42" s="37"/>
      <c r="F42" s="163">
        <f>SUM(F26:F41)</f>
        <v>12448</v>
      </c>
      <c r="G42" s="162"/>
      <c r="H42" s="37"/>
      <c r="I42" s="130">
        <f>SUM(I26:I41)</f>
        <v>12938</v>
      </c>
    </row>
    <row r="43" spans="1:10" ht="15.75" thickTop="1"/>
    <row r="45" spans="1:10" ht="15.75" customHeight="1"/>
    <row r="46" spans="1:10" ht="15.75" customHeight="1"/>
    <row r="48" spans="1:10" ht="15.75" customHeight="1"/>
    <row r="50" ht="15.75" customHeight="1"/>
    <row r="53" ht="16.5" customHeight="1"/>
    <row r="54" ht="24" customHeight="1"/>
  </sheetData>
  <mergeCells count="37">
    <mergeCell ref="A42:C42"/>
    <mergeCell ref="B34:C34"/>
    <mergeCell ref="B35:C35"/>
    <mergeCell ref="B36:C36"/>
    <mergeCell ref="B37:C37"/>
    <mergeCell ref="B38:C38"/>
    <mergeCell ref="B39:C39"/>
    <mergeCell ref="B40:C40"/>
    <mergeCell ref="B41:C41"/>
    <mergeCell ref="A1:G1"/>
    <mergeCell ref="B3:C3"/>
    <mergeCell ref="B10:C10"/>
    <mergeCell ref="B13:C13"/>
    <mergeCell ref="B14:C14"/>
    <mergeCell ref="B4:C4"/>
    <mergeCell ref="B11:C11"/>
    <mergeCell ref="B12:C12"/>
    <mergeCell ref="B9:C9"/>
    <mergeCell ref="B8:C8"/>
    <mergeCell ref="B7:C7"/>
    <mergeCell ref="B6:C6"/>
    <mergeCell ref="B5:C5"/>
    <mergeCell ref="B32:C32"/>
    <mergeCell ref="B33:C33"/>
    <mergeCell ref="B15:C15"/>
    <mergeCell ref="B16:C16"/>
    <mergeCell ref="B17:C17"/>
    <mergeCell ref="B18:C18"/>
    <mergeCell ref="B19:C19"/>
    <mergeCell ref="A22:I22"/>
    <mergeCell ref="G24:I24"/>
    <mergeCell ref="D24:F24"/>
    <mergeCell ref="B27:C27"/>
    <mergeCell ref="B28:C28"/>
    <mergeCell ref="B29:C29"/>
    <mergeCell ref="B31:C31"/>
    <mergeCell ref="B24:C24"/>
  </mergeCells>
  <pageMargins left="0.70866141732283472" right="0.70866141732283472" top="0.35433070866141736" bottom="0.35433070866141736" header="0.31496062992125984" footer="0.31496062992125984"/>
  <pageSetup paperSize="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opLeftCell="C34" workbookViewId="0">
      <selection sqref="A1:H2"/>
    </sheetView>
  </sheetViews>
  <sheetFormatPr defaultRowHeight="15"/>
  <cols>
    <col min="1" max="1" width="7" customWidth="1"/>
    <col min="2" max="2" width="20.7109375" customWidth="1"/>
    <col min="3" max="3" width="18" style="50" customWidth="1"/>
    <col min="4" max="4" width="18.7109375" style="4" customWidth="1"/>
    <col min="5" max="5" width="14" style="4" customWidth="1"/>
    <col min="6" max="6" width="13.7109375" style="50" customWidth="1"/>
    <col min="7" max="7" width="11.5703125" style="4" customWidth="1"/>
    <col min="8" max="8" width="12.140625" customWidth="1"/>
  </cols>
  <sheetData>
    <row r="1" spans="1:9" ht="20.25" customHeight="1">
      <c r="A1" s="296" t="s">
        <v>92</v>
      </c>
      <c r="B1" s="296"/>
      <c r="C1" s="296"/>
      <c r="D1" s="296"/>
      <c r="E1" s="296"/>
      <c r="F1" s="296"/>
      <c r="G1" s="296"/>
      <c r="H1" s="296"/>
    </row>
    <row r="2" spans="1:9" ht="15.75" customHeight="1">
      <c r="A2" s="296"/>
      <c r="B2" s="296"/>
      <c r="C2" s="296"/>
      <c r="D2" s="296"/>
      <c r="E2" s="296"/>
      <c r="F2" s="296"/>
      <c r="G2" s="296"/>
      <c r="H2" s="296"/>
    </row>
    <row r="3" spans="1:9" ht="9.75" customHeight="1" thickBot="1">
      <c r="A3" s="16"/>
      <c r="B3" s="16"/>
      <c r="C3" s="87"/>
      <c r="D3" s="8"/>
      <c r="E3" s="8"/>
      <c r="F3" s="87"/>
      <c r="G3" s="8"/>
      <c r="H3" s="16"/>
      <c r="I3" s="5"/>
    </row>
    <row r="4" spans="1:9" ht="30.75" thickTop="1">
      <c r="A4" s="164" t="s">
        <v>7</v>
      </c>
      <c r="B4" s="165" t="s">
        <v>1</v>
      </c>
      <c r="C4" s="165" t="s">
        <v>13</v>
      </c>
      <c r="D4" s="166" t="s">
        <v>14</v>
      </c>
      <c r="E4" s="165" t="s">
        <v>15</v>
      </c>
      <c r="F4" s="165" t="s">
        <v>16</v>
      </c>
      <c r="G4" s="165" t="s">
        <v>17</v>
      </c>
      <c r="H4" s="167" t="s">
        <v>18</v>
      </c>
      <c r="I4" s="2"/>
    </row>
    <row r="5" spans="1:9" s="88" customFormat="1">
      <c r="A5" s="168">
        <v>1</v>
      </c>
      <c r="B5" s="135">
        <v>2</v>
      </c>
      <c r="C5" s="136">
        <v>3</v>
      </c>
      <c r="D5" s="137">
        <v>4</v>
      </c>
      <c r="E5" s="138">
        <v>5</v>
      </c>
      <c r="F5" s="135">
        <v>6</v>
      </c>
      <c r="G5" s="135">
        <v>7</v>
      </c>
      <c r="H5" s="169">
        <v>8</v>
      </c>
      <c r="I5" s="139"/>
    </row>
    <row r="6" spans="1:9">
      <c r="A6" s="170">
        <v>1</v>
      </c>
      <c r="B6" s="11" t="s">
        <v>49</v>
      </c>
      <c r="C6" s="147"/>
      <c r="D6" s="140">
        <v>1</v>
      </c>
      <c r="E6" s="143"/>
      <c r="F6" s="144"/>
      <c r="G6" s="142"/>
      <c r="H6" s="171"/>
      <c r="I6" s="2"/>
    </row>
    <row r="7" spans="1:9">
      <c r="A7" s="170">
        <v>2</v>
      </c>
      <c r="B7" s="11" t="s">
        <v>50</v>
      </c>
      <c r="C7" s="147"/>
      <c r="D7" s="140"/>
      <c r="E7" s="143"/>
      <c r="F7" s="144"/>
      <c r="G7" s="142"/>
      <c r="H7" s="171"/>
      <c r="I7" s="2"/>
    </row>
    <row r="8" spans="1:9">
      <c r="A8" s="170">
        <v>3</v>
      </c>
      <c r="B8" s="11" t="s">
        <v>51</v>
      </c>
      <c r="C8" s="147">
        <v>1</v>
      </c>
      <c r="D8" s="140"/>
      <c r="E8" s="143"/>
      <c r="F8" s="144"/>
      <c r="G8" s="142"/>
      <c r="H8" s="171"/>
      <c r="I8" s="2"/>
    </row>
    <row r="9" spans="1:9">
      <c r="A9" s="170">
        <v>4</v>
      </c>
      <c r="B9" s="11" t="s">
        <v>52</v>
      </c>
      <c r="C9" s="147"/>
      <c r="D9" s="140"/>
      <c r="E9" s="143"/>
      <c r="F9" s="144"/>
      <c r="G9" s="142"/>
      <c r="H9" s="171"/>
      <c r="I9" s="2"/>
    </row>
    <row r="10" spans="1:9">
      <c r="A10" s="170">
        <v>5</v>
      </c>
      <c r="B10" s="11" t="s">
        <v>53</v>
      </c>
      <c r="C10" s="147"/>
      <c r="D10" s="140"/>
      <c r="E10" s="143"/>
      <c r="F10" s="144"/>
      <c r="G10" s="142"/>
      <c r="H10" s="171"/>
      <c r="I10" s="2"/>
    </row>
    <row r="11" spans="1:9">
      <c r="A11" s="170">
        <v>6</v>
      </c>
      <c r="B11" s="11" t="s">
        <v>54</v>
      </c>
      <c r="C11" s="147"/>
      <c r="D11" s="140">
        <v>1</v>
      </c>
      <c r="E11" s="143"/>
      <c r="F11" s="144"/>
      <c r="G11" s="142"/>
      <c r="H11" s="171"/>
      <c r="I11" s="2"/>
    </row>
    <row r="12" spans="1:9">
      <c r="A12" s="170">
        <v>7</v>
      </c>
      <c r="B12" s="11" t="s">
        <v>55</v>
      </c>
      <c r="C12" s="147"/>
      <c r="D12" s="140"/>
      <c r="E12" s="143"/>
      <c r="F12" s="144"/>
      <c r="G12" s="142"/>
      <c r="H12" s="171"/>
      <c r="I12" s="2"/>
    </row>
    <row r="13" spans="1:9">
      <c r="A13" s="170">
        <v>8</v>
      </c>
      <c r="B13" s="11" t="s">
        <v>56</v>
      </c>
      <c r="C13" s="147"/>
      <c r="D13" s="140"/>
      <c r="E13" s="143"/>
      <c r="F13" s="144"/>
      <c r="G13" s="142"/>
      <c r="H13" s="171"/>
      <c r="I13" s="2"/>
    </row>
    <row r="14" spans="1:9">
      <c r="A14" s="170">
        <v>9</v>
      </c>
      <c r="B14" s="11" t="s">
        <v>57</v>
      </c>
      <c r="C14" s="147"/>
      <c r="D14" s="140"/>
      <c r="E14" s="143"/>
      <c r="F14" s="144"/>
      <c r="G14" s="142"/>
      <c r="H14" s="171"/>
      <c r="I14" s="2"/>
    </row>
    <row r="15" spans="1:9">
      <c r="A15" s="170">
        <v>10</v>
      </c>
      <c r="B15" s="11" t="s">
        <v>58</v>
      </c>
      <c r="C15" s="147">
        <v>1</v>
      </c>
      <c r="D15" s="140">
        <v>1</v>
      </c>
      <c r="E15" s="143"/>
      <c r="F15" s="144">
        <v>1</v>
      </c>
      <c r="G15" s="142"/>
      <c r="H15" s="171"/>
      <c r="I15" s="2"/>
    </row>
    <row r="16" spans="1:9">
      <c r="A16" s="170">
        <v>11</v>
      </c>
      <c r="B16" s="11" t="s">
        <v>59</v>
      </c>
      <c r="C16" s="147"/>
      <c r="D16" s="140"/>
      <c r="E16" s="143"/>
      <c r="F16" s="144"/>
      <c r="G16" s="142"/>
      <c r="H16" s="172"/>
      <c r="I16" s="2"/>
    </row>
    <row r="17" spans="1:9">
      <c r="A17" s="170">
        <v>12</v>
      </c>
      <c r="B17" s="11" t="s">
        <v>60</v>
      </c>
      <c r="C17" s="147"/>
      <c r="D17" s="140">
        <v>1</v>
      </c>
      <c r="E17" s="143"/>
      <c r="F17" s="144"/>
      <c r="G17" s="3"/>
      <c r="H17" s="171"/>
      <c r="I17" s="2"/>
    </row>
    <row r="18" spans="1:9">
      <c r="A18" s="170">
        <v>13</v>
      </c>
      <c r="B18" s="11" t="s">
        <v>61</v>
      </c>
      <c r="C18" s="147"/>
      <c r="D18" s="140">
        <v>1</v>
      </c>
      <c r="E18" s="143"/>
      <c r="F18" s="144"/>
      <c r="G18" s="3"/>
      <c r="H18" s="171"/>
      <c r="I18" s="2"/>
    </row>
    <row r="19" spans="1:9">
      <c r="A19" s="170">
        <v>14</v>
      </c>
      <c r="B19" s="11" t="s">
        <v>62</v>
      </c>
      <c r="C19" s="147"/>
      <c r="D19" s="140"/>
      <c r="E19" s="143">
        <v>1</v>
      </c>
      <c r="F19" s="144"/>
      <c r="G19" s="3"/>
      <c r="H19" s="172"/>
      <c r="I19" s="2"/>
    </row>
    <row r="20" spans="1:9">
      <c r="A20" s="170">
        <v>15</v>
      </c>
      <c r="B20" s="11" t="s">
        <v>63</v>
      </c>
      <c r="C20" s="147"/>
      <c r="D20" s="140">
        <v>1</v>
      </c>
      <c r="E20" s="143">
        <v>1</v>
      </c>
      <c r="F20" s="144"/>
      <c r="G20" s="142"/>
      <c r="H20" s="171"/>
      <c r="I20" s="2"/>
    </row>
    <row r="21" spans="1:9" ht="15.75" thickBot="1">
      <c r="A21" s="297" t="s">
        <v>8</v>
      </c>
      <c r="B21" s="298"/>
      <c r="C21" s="173">
        <f>SUM(C6:C20)</f>
        <v>2</v>
      </c>
      <c r="D21" s="174">
        <f>SUM(D6:D20)</f>
        <v>6</v>
      </c>
      <c r="E21" s="174">
        <f>SUM(E6:E20)</f>
        <v>2</v>
      </c>
      <c r="F21" s="173">
        <f>SUM(F6:F20)</f>
        <v>1</v>
      </c>
      <c r="G21" s="175"/>
      <c r="H21" s="176"/>
      <c r="I21" s="2"/>
    </row>
    <row r="22" spans="1:9" ht="15.75" thickTop="1">
      <c r="A22" s="295"/>
      <c r="B22" s="295"/>
      <c r="C22" s="295"/>
      <c r="D22" s="295"/>
      <c r="E22" s="295"/>
      <c r="F22" s="295"/>
      <c r="G22" s="295"/>
      <c r="H22" s="295"/>
      <c r="I22" s="295"/>
    </row>
    <row r="25" spans="1:9" ht="34.5" customHeight="1"/>
    <row r="26" spans="1:9" ht="21" customHeight="1"/>
    <row r="29" spans="1:9" s="88" customFormat="1"/>
    <row r="32" spans="1:9" ht="18.75">
      <c r="A32" s="296" t="s">
        <v>93</v>
      </c>
      <c r="B32" s="296"/>
      <c r="C32" s="296"/>
      <c r="D32" s="296"/>
      <c r="E32" s="296"/>
      <c r="F32" s="296"/>
      <c r="G32" s="296"/>
      <c r="H32" s="296"/>
    </row>
    <row r="33" spans="1:8" ht="18.75">
      <c r="A33" s="299" t="s">
        <v>94</v>
      </c>
      <c r="B33" s="299"/>
      <c r="C33" s="299"/>
      <c r="D33" s="299"/>
      <c r="E33" s="299"/>
      <c r="F33" s="299"/>
      <c r="G33" s="299"/>
      <c r="H33" s="299"/>
    </row>
    <row r="34" spans="1:8" ht="15.75" thickBot="1">
      <c r="A34" s="6"/>
      <c r="C34" s="49"/>
      <c r="D34" s="141"/>
      <c r="E34" s="141"/>
      <c r="F34" s="49"/>
      <c r="G34" s="141"/>
      <c r="H34" s="6"/>
    </row>
    <row r="35" spans="1:8" ht="30.75" thickTop="1">
      <c r="A35" s="164" t="s">
        <v>7</v>
      </c>
      <c r="B35" s="165" t="s">
        <v>1</v>
      </c>
      <c r="C35" s="165" t="s">
        <v>19</v>
      </c>
      <c r="D35" s="165" t="s">
        <v>20</v>
      </c>
      <c r="E35" s="165" t="s">
        <v>6</v>
      </c>
      <c r="F35" s="165" t="s">
        <v>21</v>
      </c>
      <c r="G35" s="165" t="s">
        <v>22</v>
      </c>
      <c r="H35" s="167" t="s">
        <v>23</v>
      </c>
    </row>
    <row r="36" spans="1:8">
      <c r="A36" s="168">
        <v>1</v>
      </c>
      <c r="B36" s="135">
        <v>2</v>
      </c>
      <c r="C36" s="135">
        <v>3</v>
      </c>
      <c r="D36" s="135">
        <v>4</v>
      </c>
      <c r="E36" s="135">
        <v>5</v>
      </c>
      <c r="F36" s="135"/>
      <c r="G36" s="135">
        <v>6</v>
      </c>
      <c r="H36" s="169">
        <v>7</v>
      </c>
    </row>
    <row r="37" spans="1:8">
      <c r="A37" s="170">
        <v>1</v>
      </c>
      <c r="B37" s="11" t="s">
        <v>49</v>
      </c>
      <c r="C37" s="146"/>
      <c r="D37" s="3">
        <v>1</v>
      </c>
      <c r="E37" s="3"/>
      <c r="F37" s="144"/>
      <c r="G37" s="3">
        <v>1</v>
      </c>
      <c r="H37" s="171"/>
    </row>
    <row r="38" spans="1:8">
      <c r="A38" s="177">
        <v>2</v>
      </c>
      <c r="B38" s="11" t="s">
        <v>50</v>
      </c>
      <c r="C38" s="145"/>
      <c r="D38" s="69">
        <v>1</v>
      </c>
      <c r="E38" s="69"/>
      <c r="F38" s="145"/>
      <c r="G38" s="69">
        <v>1</v>
      </c>
      <c r="H38" s="178"/>
    </row>
    <row r="39" spans="1:8">
      <c r="A39" s="170">
        <v>3</v>
      </c>
      <c r="B39" s="11" t="s">
        <v>51</v>
      </c>
      <c r="C39" s="146"/>
      <c r="D39" s="3"/>
      <c r="E39" s="3"/>
      <c r="F39" s="144"/>
      <c r="G39" s="3">
        <v>1</v>
      </c>
      <c r="H39" s="171"/>
    </row>
    <row r="40" spans="1:8">
      <c r="A40" s="170">
        <v>4</v>
      </c>
      <c r="B40" s="11" t="s">
        <v>52</v>
      </c>
      <c r="C40" s="146"/>
      <c r="D40" s="3"/>
      <c r="E40" s="3"/>
      <c r="F40" s="144"/>
      <c r="G40" s="3">
        <v>1</v>
      </c>
      <c r="H40" s="171"/>
    </row>
    <row r="41" spans="1:8">
      <c r="A41" s="170">
        <v>5</v>
      </c>
      <c r="B41" s="11" t="s">
        <v>53</v>
      </c>
      <c r="C41" s="146"/>
      <c r="D41" s="3"/>
      <c r="E41" s="3"/>
      <c r="F41" s="144"/>
      <c r="G41" s="3">
        <v>1</v>
      </c>
      <c r="H41" s="171"/>
    </row>
    <row r="42" spans="1:8">
      <c r="A42" s="170">
        <v>6</v>
      </c>
      <c r="B42" s="11" t="s">
        <v>54</v>
      </c>
      <c r="C42" s="146"/>
      <c r="D42" s="3"/>
      <c r="E42" s="3">
        <v>1</v>
      </c>
      <c r="F42" s="144"/>
      <c r="G42" s="3">
        <v>1</v>
      </c>
      <c r="H42" s="171"/>
    </row>
    <row r="43" spans="1:8">
      <c r="A43" s="170">
        <v>7</v>
      </c>
      <c r="B43" s="11" t="s">
        <v>55</v>
      </c>
      <c r="C43" s="146"/>
      <c r="D43" s="3">
        <v>1</v>
      </c>
      <c r="E43" s="3"/>
      <c r="F43" s="144"/>
      <c r="G43" s="3">
        <v>1</v>
      </c>
      <c r="H43" s="171"/>
    </row>
    <row r="44" spans="1:8">
      <c r="A44" s="170">
        <v>8</v>
      </c>
      <c r="B44" s="11" t="s">
        <v>56</v>
      </c>
      <c r="C44" s="146"/>
      <c r="D44" s="3"/>
      <c r="E44" s="3"/>
      <c r="F44" s="144"/>
      <c r="G44" s="3">
        <v>1</v>
      </c>
      <c r="H44" s="171"/>
    </row>
    <row r="45" spans="1:8" ht="15.75" customHeight="1">
      <c r="A45" s="170">
        <v>9</v>
      </c>
      <c r="B45" s="11" t="s">
        <v>57</v>
      </c>
      <c r="C45" s="144"/>
      <c r="D45" s="142">
        <v>1</v>
      </c>
      <c r="E45" s="3"/>
      <c r="F45" s="144"/>
      <c r="G45" s="3">
        <v>1</v>
      </c>
      <c r="H45" s="171"/>
    </row>
    <row r="46" spans="1:8">
      <c r="A46" s="170">
        <v>10</v>
      </c>
      <c r="B46" s="11" t="s">
        <v>58</v>
      </c>
      <c r="C46" s="146"/>
      <c r="D46" s="142"/>
      <c r="E46" s="142"/>
      <c r="F46" s="146"/>
      <c r="G46" s="3">
        <v>1</v>
      </c>
      <c r="H46" s="171"/>
    </row>
    <row r="47" spans="1:8">
      <c r="A47" s="170">
        <v>11</v>
      </c>
      <c r="B47" s="11" t="s">
        <v>59</v>
      </c>
      <c r="C47" s="146"/>
      <c r="D47" s="142">
        <v>1</v>
      </c>
      <c r="E47" s="3"/>
      <c r="F47" s="144"/>
      <c r="G47" s="142">
        <v>1</v>
      </c>
      <c r="H47" s="171"/>
    </row>
    <row r="48" spans="1:8">
      <c r="A48" s="170">
        <v>12</v>
      </c>
      <c r="B48" s="11" t="s">
        <v>60</v>
      </c>
      <c r="C48" s="144"/>
      <c r="D48" s="3"/>
      <c r="E48" s="3"/>
      <c r="F48" s="144"/>
      <c r="G48" s="3">
        <v>1</v>
      </c>
      <c r="H48" s="171"/>
    </row>
    <row r="49" spans="1:8">
      <c r="A49" s="170">
        <v>13</v>
      </c>
      <c r="B49" s="11" t="s">
        <v>61</v>
      </c>
      <c r="C49" s="146"/>
      <c r="D49" s="142">
        <v>1</v>
      </c>
      <c r="E49" s="3"/>
      <c r="F49" s="144"/>
      <c r="G49" s="3">
        <v>1</v>
      </c>
      <c r="H49" s="171"/>
    </row>
    <row r="50" spans="1:8">
      <c r="A50" s="170">
        <v>14</v>
      </c>
      <c r="B50" s="11" t="s">
        <v>62</v>
      </c>
      <c r="C50" s="144"/>
      <c r="D50" s="3"/>
      <c r="E50" s="3"/>
      <c r="F50" s="144"/>
      <c r="G50" s="3">
        <v>1</v>
      </c>
      <c r="H50" s="171"/>
    </row>
    <row r="51" spans="1:8">
      <c r="A51" s="170">
        <v>15</v>
      </c>
      <c r="B51" s="11" t="s">
        <v>63</v>
      </c>
      <c r="C51" s="146"/>
      <c r="D51" s="3"/>
      <c r="E51" s="142">
        <v>1</v>
      </c>
      <c r="F51" s="146"/>
      <c r="G51" s="3">
        <v>1</v>
      </c>
      <c r="H51" s="171"/>
    </row>
    <row r="52" spans="1:8" ht="30.75" customHeight="1" thickBot="1">
      <c r="A52" s="293" t="s">
        <v>8</v>
      </c>
      <c r="B52" s="294"/>
      <c r="C52" s="179"/>
      <c r="D52" s="173">
        <f>SUM(D37:D51)</f>
        <v>6</v>
      </c>
      <c r="E52" s="173">
        <f>SUM(E37:E51)</f>
        <v>2</v>
      </c>
      <c r="F52" s="179"/>
      <c r="G52" s="173">
        <f>SUM(G37:G51)</f>
        <v>15</v>
      </c>
      <c r="H52" s="176"/>
    </row>
    <row r="53" spans="1:8" ht="15.75" thickTop="1"/>
  </sheetData>
  <mergeCells count="6">
    <mergeCell ref="A52:B52"/>
    <mergeCell ref="A22:I22"/>
    <mergeCell ref="A1:H2"/>
    <mergeCell ref="A21:B21"/>
    <mergeCell ref="A32:H32"/>
    <mergeCell ref="A33:H33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4"/>
  <sheetViews>
    <sheetView topLeftCell="A40" workbookViewId="0">
      <selection activeCell="E34" sqref="E34"/>
    </sheetView>
  </sheetViews>
  <sheetFormatPr defaultRowHeight="15"/>
  <cols>
    <col min="1" max="1" width="5.85546875" customWidth="1"/>
    <col min="2" max="2" width="23.7109375" customWidth="1"/>
    <col min="3" max="3" width="14.7109375" style="4" customWidth="1"/>
    <col min="4" max="4" width="14.7109375" style="50" customWidth="1"/>
    <col min="5" max="5" width="15.7109375" style="4" customWidth="1"/>
    <col min="6" max="6" width="14.7109375" style="50" customWidth="1"/>
    <col min="7" max="8" width="14.7109375" customWidth="1"/>
    <col min="10" max="10" width="14.85546875" customWidth="1"/>
    <col min="11" max="11" width="15.7109375" customWidth="1"/>
  </cols>
  <sheetData>
    <row r="2" spans="1:17" ht="18.75">
      <c r="A2" s="275" t="s">
        <v>121</v>
      </c>
      <c r="B2" s="275"/>
      <c r="C2" s="275"/>
      <c r="D2" s="275"/>
      <c r="E2" s="275"/>
      <c r="F2" s="275"/>
      <c r="G2" s="275"/>
      <c r="H2" s="275"/>
      <c r="I2" s="97"/>
    </row>
    <row r="3" spans="1:17" ht="18.75" customHeight="1">
      <c r="A3" s="309" t="s">
        <v>113</v>
      </c>
      <c r="B3" s="309"/>
      <c r="C3" s="309"/>
      <c r="D3" s="309"/>
      <c r="E3" s="309"/>
      <c r="F3" s="309"/>
      <c r="G3" s="309"/>
      <c r="H3" s="309"/>
      <c r="J3" s="12"/>
      <c r="K3" s="12"/>
      <c r="L3" s="12"/>
      <c r="M3" s="12"/>
      <c r="N3" s="12"/>
      <c r="O3" s="12"/>
      <c r="P3" s="12"/>
      <c r="Q3" s="12"/>
    </row>
    <row r="4" spans="1:17" ht="8.25" customHeight="1" thickBot="1">
      <c r="A4" s="5"/>
      <c r="B4" s="5"/>
      <c r="C4" s="70"/>
      <c r="D4" s="149"/>
      <c r="E4" s="70"/>
      <c r="F4" s="149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50" customFormat="1" ht="23.25" customHeight="1" thickTop="1">
      <c r="A5" s="56" t="s">
        <v>7</v>
      </c>
      <c r="B5" s="57" t="s">
        <v>1</v>
      </c>
      <c r="C5" s="57" t="s">
        <v>24</v>
      </c>
      <c r="D5" s="57" t="s">
        <v>25</v>
      </c>
      <c r="E5" s="57" t="s">
        <v>26</v>
      </c>
      <c r="F5" s="57" t="s">
        <v>27</v>
      </c>
      <c r="G5" s="57" t="s">
        <v>28</v>
      </c>
      <c r="H5" s="58" t="s">
        <v>29</v>
      </c>
      <c r="I5" s="59"/>
      <c r="J5" s="49"/>
      <c r="K5" s="59"/>
      <c r="L5" s="49"/>
      <c r="M5" s="59"/>
      <c r="N5" s="49"/>
      <c r="O5" s="59"/>
      <c r="P5" s="49"/>
      <c r="Q5" s="59"/>
    </row>
    <row r="6" spans="1:17" s="4" customFormat="1">
      <c r="A6" s="40">
        <v>1</v>
      </c>
      <c r="B6" s="30">
        <v>2</v>
      </c>
      <c r="C6" s="30">
        <v>3</v>
      </c>
      <c r="D6" s="137">
        <v>4</v>
      </c>
      <c r="E6" s="30">
        <v>5</v>
      </c>
      <c r="F6" s="137">
        <v>6</v>
      </c>
      <c r="G6" s="30">
        <v>7</v>
      </c>
      <c r="H6" s="41">
        <v>8</v>
      </c>
      <c r="I6" s="22"/>
      <c r="K6" s="22"/>
      <c r="M6" s="22"/>
      <c r="O6" s="22"/>
      <c r="Q6" s="22"/>
    </row>
    <row r="7" spans="1:17">
      <c r="A7" s="308">
        <v>1</v>
      </c>
      <c r="B7" s="11" t="s">
        <v>49</v>
      </c>
      <c r="C7" s="148">
        <v>2</v>
      </c>
      <c r="D7" s="152"/>
      <c r="E7" s="140">
        <v>1</v>
      </c>
      <c r="F7" s="150"/>
      <c r="G7" s="35"/>
      <c r="H7" s="36"/>
      <c r="I7" s="31"/>
      <c r="J7" s="31"/>
      <c r="K7" s="31"/>
      <c r="L7" s="32"/>
      <c r="M7" s="32"/>
      <c r="N7" s="32"/>
      <c r="O7" s="32"/>
      <c r="P7" s="32"/>
      <c r="Q7" s="32"/>
    </row>
    <row r="8" spans="1:17">
      <c r="A8" s="308">
        <v>2</v>
      </c>
      <c r="B8" s="11" t="s">
        <v>50</v>
      </c>
      <c r="C8" s="148">
        <v>1</v>
      </c>
      <c r="D8" s="152"/>
      <c r="E8" s="140">
        <v>1</v>
      </c>
      <c r="F8" s="150"/>
      <c r="G8" s="35"/>
      <c r="H8" s="36"/>
      <c r="I8" s="31"/>
      <c r="J8" s="31"/>
      <c r="K8" s="31"/>
      <c r="L8" s="32"/>
      <c r="M8" s="32"/>
      <c r="N8" s="32"/>
      <c r="O8" s="32"/>
      <c r="P8" s="32"/>
      <c r="Q8" s="32"/>
    </row>
    <row r="9" spans="1:17">
      <c r="A9" s="308">
        <v>3</v>
      </c>
      <c r="B9" s="11" t="s">
        <v>51</v>
      </c>
      <c r="C9" s="148">
        <v>1</v>
      </c>
      <c r="D9" s="152"/>
      <c r="E9" s="140">
        <v>1</v>
      </c>
      <c r="F9" s="150"/>
      <c r="G9" s="35"/>
      <c r="H9" s="36"/>
      <c r="I9" s="31"/>
      <c r="J9" s="31"/>
      <c r="K9" s="31"/>
      <c r="L9" s="32"/>
      <c r="M9" s="32"/>
      <c r="N9" s="32"/>
      <c r="O9" s="32"/>
      <c r="P9" s="32"/>
      <c r="Q9" s="32"/>
    </row>
    <row r="10" spans="1:17">
      <c r="A10" s="308">
        <v>4</v>
      </c>
      <c r="B10" s="11" t="s">
        <v>52</v>
      </c>
      <c r="C10" s="148">
        <v>1</v>
      </c>
      <c r="D10" s="152"/>
      <c r="E10" s="140">
        <v>1</v>
      </c>
      <c r="F10" s="150"/>
      <c r="G10" s="35"/>
      <c r="H10" s="36"/>
      <c r="I10" s="31"/>
      <c r="J10" s="31"/>
      <c r="K10" s="31"/>
      <c r="L10" s="32"/>
      <c r="M10" s="32"/>
      <c r="N10" s="32"/>
      <c r="O10" s="32"/>
      <c r="P10" s="32"/>
      <c r="Q10" s="32"/>
    </row>
    <row r="11" spans="1:17">
      <c r="A11" s="308">
        <v>5</v>
      </c>
      <c r="B11" s="11" t="s">
        <v>53</v>
      </c>
      <c r="C11" s="148">
        <v>1</v>
      </c>
      <c r="D11" s="152"/>
      <c r="E11" s="140">
        <v>1</v>
      </c>
      <c r="F11" s="150"/>
      <c r="G11" s="35"/>
      <c r="H11" s="36"/>
      <c r="I11" s="31"/>
      <c r="J11" s="31"/>
      <c r="K11" s="31"/>
      <c r="L11" s="32"/>
      <c r="M11" s="32"/>
      <c r="N11" s="32"/>
      <c r="O11" s="32"/>
      <c r="P11" s="32"/>
      <c r="Q11" s="32"/>
    </row>
    <row r="12" spans="1:17">
      <c r="A12" s="308">
        <v>6</v>
      </c>
      <c r="B12" s="11" t="s">
        <v>54</v>
      </c>
      <c r="C12" s="148">
        <v>1</v>
      </c>
      <c r="D12" s="152"/>
      <c r="E12" s="140">
        <v>1</v>
      </c>
      <c r="F12" s="150"/>
      <c r="G12" s="35"/>
      <c r="H12" s="36"/>
      <c r="I12" s="31"/>
      <c r="J12" s="31"/>
      <c r="K12" s="31"/>
      <c r="L12" s="32"/>
      <c r="M12" s="32"/>
      <c r="N12" s="32"/>
      <c r="O12" s="32"/>
      <c r="P12" s="32"/>
      <c r="Q12" s="32"/>
    </row>
    <row r="13" spans="1:17">
      <c r="A13" s="308">
        <v>7</v>
      </c>
      <c r="B13" s="11" t="s">
        <v>55</v>
      </c>
      <c r="C13" s="148">
        <v>1</v>
      </c>
      <c r="D13" s="152"/>
      <c r="E13" s="140">
        <v>1</v>
      </c>
      <c r="F13" s="150"/>
      <c r="G13" s="35"/>
      <c r="H13" s="36"/>
      <c r="I13" s="31"/>
      <c r="J13" s="31"/>
      <c r="K13" s="31"/>
      <c r="L13" s="32"/>
      <c r="M13" s="32"/>
      <c r="N13" s="32"/>
      <c r="O13" s="32"/>
      <c r="P13" s="32"/>
      <c r="Q13" s="32"/>
    </row>
    <row r="14" spans="1:17">
      <c r="A14" s="308">
        <v>8</v>
      </c>
      <c r="B14" s="11" t="s">
        <v>56</v>
      </c>
      <c r="C14" s="148">
        <v>2</v>
      </c>
      <c r="D14" s="152"/>
      <c r="E14" s="140">
        <v>1</v>
      </c>
      <c r="F14" s="150"/>
      <c r="G14" s="35"/>
      <c r="H14" s="36"/>
      <c r="I14" s="31"/>
      <c r="J14" s="31"/>
      <c r="K14" s="31"/>
      <c r="L14" s="32"/>
      <c r="M14" s="32"/>
      <c r="N14" s="32"/>
      <c r="O14" s="32"/>
      <c r="P14" s="32"/>
      <c r="Q14" s="32"/>
    </row>
    <row r="15" spans="1:17">
      <c r="A15" s="308">
        <v>9</v>
      </c>
      <c r="B15" s="11" t="s">
        <v>57</v>
      </c>
      <c r="C15" s="148">
        <v>1</v>
      </c>
      <c r="D15" s="152"/>
      <c r="E15" s="140">
        <v>1</v>
      </c>
      <c r="F15" s="150"/>
      <c r="G15" s="35"/>
      <c r="H15" s="36"/>
      <c r="I15" s="31"/>
      <c r="J15" s="31"/>
      <c r="K15" s="31"/>
      <c r="L15" s="32"/>
      <c r="M15" s="32"/>
      <c r="N15" s="32"/>
      <c r="O15" s="32"/>
      <c r="P15" s="32"/>
      <c r="Q15" s="32"/>
    </row>
    <row r="16" spans="1:17">
      <c r="A16" s="308">
        <v>10</v>
      </c>
      <c r="B16" s="11" t="s">
        <v>58</v>
      </c>
      <c r="C16" s="148">
        <v>1</v>
      </c>
      <c r="D16" s="152"/>
      <c r="E16" s="140">
        <v>1</v>
      </c>
      <c r="F16" s="150"/>
      <c r="G16" s="35"/>
      <c r="H16" s="36"/>
      <c r="I16" s="31"/>
      <c r="J16" s="31"/>
      <c r="K16" s="31"/>
      <c r="L16" s="31"/>
      <c r="M16" s="31"/>
      <c r="N16" s="32"/>
      <c r="O16" s="32"/>
      <c r="P16" s="32"/>
      <c r="Q16" s="32"/>
    </row>
    <row r="17" spans="1:17">
      <c r="A17" s="308">
        <v>11</v>
      </c>
      <c r="B17" s="11" t="s">
        <v>59</v>
      </c>
      <c r="C17" s="148">
        <v>1</v>
      </c>
      <c r="D17" s="152"/>
      <c r="E17" s="140">
        <v>1</v>
      </c>
      <c r="F17" s="150"/>
      <c r="G17" s="35"/>
      <c r="H17" s="36"/>
      <c r="I17" s="31"/>
      <c r="J17" s="31"/>
      <c r="K17" s="31"/>
      <c r="L17" s="32"/>
      <c r="M17" s="32"/>
      <c r="N17" s="32"/>
      <c r="O17" s="32"/>
      <c r="P17" s="32"/>
      <c r="Q17" s="32"/>
    </row>
    <row r="18" spans="1:17">
      <c r="A18" s="308">
        <v>12</v>
      </c>
      <c r="B18" s="11" t="s">
        <v>60</v>
      </c>
      <c r="C18" s="148">
        <v>1</v>
      </c>
      <c r="D18" s="152"/>
      <c r="E18" s="140">
        <v>1</v>
      </c>
      <c r="F18" s="150"/>
      <c r="G18" s="35"/>
      <c r="H18" s="36"/>
      <c r="I18" s="31"/>
      <c r="J18" s="31"/>
      <c r="K18" s="31"/>
      <c r="L18" s="31"/>
      <c r="M18" s="31"/>
      <c r="N18" s="32"/>
      <c r="O18" s="32"/>
      <c r="P18" s="32"/>
      <c r="Q18" s="32"/>
    </row>
    <row r="19" spans="1:17">
      <c r="A19" s="308">
        <v>13</v>
      </c>
      <c r="B19" s="11" t="s">
        <v>61</v>
      </c>
      <c r="C19" s="148">
        <v>2</v>
      </c>
      <c r="D19" s="152"/>
      <c r="E19" s="140">
        <v>1</v>
      </c>
      <c r="F19" s="150"/>
      <c r="G19" s="35"/>
      <c r="H19" s="36"/>
      <c r="I19" s="31"/>
      <c r="J19" s="31"/>
      <c r="K19" s="31"/>
      <c r="L19" s="32"/>
      <c r="M19" s="32"/>
      <c r="N19" s="32"/>
      <c r="O19" s="32"/>
      <c r="P19" s="32"/>
      <c r="Q19" s="32"/>
    </row>
    <row r="20" spans="1:17">
      <c r="A20" s="308">
        <v>14</v>
      </c>
      <c r="B20" s="11" t="s">
        <v>62</v>
      </c>
      <c r="C20" s="148">
        <v>1</v>
      </c>
      <c r="D20" s="152"/>
      <c r="E20" s="140">
        <v>1</v>
      </c>
      <c r="F20" s="150"/>
      <c r="G20" s="35"/>
      <c r="H20" s="36"/>
      <c r="I20" s="31"/>
      <c r="J20" s="31"/>
      <c r="K20" s="31"/>
      <c r="L20" s="31"/>
      <c r="M20" s="31"/>
      <c r="N20" s="32"/>
      <c r="O20" s="32"/>
      <c r="P20" s="31"/>
      <c r="Q20" s="31"/>
    </row>
    <row r="21" spans="1:17">
      <c r="A21" s="308">
        <v>15</v>
      </c>
      <c r="B21" s="11" t="s">
        <v>63</v>
      </c>
      <c r="C21" s="148">
        <v>1</v>
      </c>
      <c r="D21" s="152"/>
      <c r="E21" s="140">
        <v>1</v>
      </c>
      <c r="F21" s="150">
        <v>1</v>
      </c>
      <c r="G21" s="35"/>
      <c r="H21" s="36"/>
      <c r="I21" s="31"/>
      <c r="J21" s="31"/>
      <c r="K21" s="31"/>
      <c r="L21" s="31"/>
      <c r="M21" s="31"/>
      <c r="N21" s="32"/>
      <c r="O21" s="32"/>
      <c r="P21" s="31"/>
      <c r="Q21" s="31"/>
    </row>
    <row r="22" spans="1:17" ht="15.75" customHeight="1" thickBot="1">
      <c r="A22" s="300" t="s">
        <v>8</v>
      </c>
      <c r="B22" s="301"/>
      <c r="C22" s="151">
        <f>SUM(C7:C21)</f>
        <v>18</v>
      </c>
      <c r="D22" s="153"/>
      <c r="E22" s="151">
        <f>SUM(E7:E21)</f>
        <v>15</v>
      </c>
      <c r="F22" s="151">
        <f>SUM(F7:F21)</f>
        <v>1</v>
      </c>
      <c r="G22" s="38"/>
      <c r="H22" s="39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.75" thickTop="1"/>
    <row r="25" spans="1:17">
      <c r="I25" s="48"/>
    </row>
    <row r="26" spans="1:17">
      <c r="I26" s="48"/>
    </row>
    <row r="27" spans="1:17">
      <c r="I27" s="48"/>
    </row>
    <row r="28" spans="1:17" ht="18.75" customHeight="1">
      <c r="A28" s="296" t="s">
        <v>114</v>
      </c>
      <c r="B28" s="296"/>
      <c r="C28" s="296"/>
      <c r="D28" s="296"/>
      <c r="E28" s="296"/>
      <c r="F28" s="296"/>
      <c r="G28" s="296"/>
      <c r="H28" s="296"/>
      <c r="I28" s="182"/>
      <c r="J28" s="182"/>
    </row>
    <row r="29" spans="1:17" ht="18.75" customHeight="1">
      <c r="A29" s="296" t="s">
        <v>113</v>
      </c>
      <c r="B29" s="296"/>
      <c r="C29" s="296"/>
      <c r="D29" s="296"/>
      <c r="E29" s="296"/>
      <c r="F29" s="296"/>
      <c r="G29" s="296"/>
      <c r="H29" s="296"/>
      <c r="I29" s="181"/>
      <c r="J29" s="181"/>
    </row>
    <row r="30" spans="1:17" ht="15.75" thickBot="1">
      <c r="A30" s="1"/>
      <c r="B30" s="1"/>
      <c r="C30" s="70"/>
      <c r="D30" s="149"/>
      <c r="E30" s="70"/>
      <c r="F30" s="149"/>
      <c r="G30" s="1"/>
      <c r="H30" s="1"/>
      <c r="I30" s="48"/>
    </row>
    <row r="31" spans="1:17" ht="30.75" thickTop="1">
      <c r="A31" s="186" t="s">
        <v>0</v>
      </c>
      <c r="B31" s="57" t="s">
        <v>39</v>
      </c>
      <c r="C31" s="57" t="s">
        <v>122</v>
      </c>
      <c r="D31" s="57" t="s">
        <v>40</v>
      </c>
      <c r="E31" s="57" t="s">
        <v>41</v>
      </c>
      <c r="F31" s="57" t="s">
        <v>42</v>
      </c>
      <c r="G31" s="187" t="s">
        <v>43</v>
      </c>
      <c r="H31" s="58" t="s">
        <v>44</v>
      </c>
      <c r="I31" s="48"/>
    </row>
    <row r="32" spans="1:17" s="88" customFormat="1">
      <c r="A32" s="132">
        <v>1</v>
      </c>
      <c r="B32" s="133">
        <v>2</v>
      </c>
      <c r="C32" s="133">
        <v>3</v>
      </c>
      <c r="D32" s="133">
        <v>4</v>
      </c>
      <c r="E32" s="133">
        <v>5</v>
      </c>
      <c r="F32" s="133">
        <v>6</v>
      </c>
      <c r="G32" s="133">
        <v>7</v>
      </c>
      <c r="H32" s="184">
        <v>8</v>
      </c>
      <c r="I32" s="134"/>
    </row>
    <row r="33" spans="1:9">
      <c r="A33" s="188">
        <v>1</v>
      </c>
      <c r="B33" s="74" t="s">
        <v>49</v>
      </c>
      <c r="C33" s="152"/>
      <c r="D33" s="152"/>
      <c r="E33" s="152"/>
      <c r="F33" s="152"/>
      <c r="G33" s="189"/>
      <c r="H33" s="185"/>
      <c r="I33" s="48"/>
    </row>
    <row r="34" spans="1:9" ht="15.75" customHeight="1">
      <c r="A34" s="188">
        <v>2</v>
      </c>
      <c r="B34" s="74" t="s">
        <v>50</v>
      </c>
      <c r="C34" s="152"/>
      <c r="D34" s="152"/>
      <c r="E34" s="152"/>
      <c r="F34" s="152"/>
      <c r="G34" s="189"/>
      <c r="H34" s="185"/>
      <c r="I34" s="14"/>
    </row>
    <row r="35" spans="1:9">
      <c r="A35" s="188">
        <v>3</v>
      </c>
      <c r="B35" s="74" t="s">
        <v>51</v>
      </c>
      <c r="C35" s="152"/>
      <c r="D35" s="152"/>
      <c r="E35" s="152"/>
      <c r="F35" s="152"/>
      <c r="G35" s="189"/>
      <c r="H35" s="185"/>
    </row>
    <row r="36" spans="1:9">
      <c r="A36" s="188">
        <v>4</v>
      </c>
      <c r="B36" s="74" t="s">
        <v>52</v>
      </c>
      <c r="C36" s="152"/>
      <c r="D36" s="152"/>
      <c r="E36" s="152"/>
      <c r="F36" s="152"/>
      <c r="G36" s="189"/>
      <c r="H36" s="185"/>
    </row>
    <row r="37" spans="1:9">
      <c r="A37" s="188">
        <v>5</v>
      </c>
      <c r="B37" s="74" t="s">
        <v>53</v>
      </c>
      <c r="C37" s="152"/>
      <c r="D37" s="152"/>
      <c r="E37" s="152"/>
      <c r="F37" s="152"/>
      <c r="G37" s="189"/>
      <c r="H37" s="185"/>
    </row>
    <row r="38" spans="1:9">
      <c r="A38" s="188">
        <v>6</v>
      </c>
      <c r="B38" s="74" t="s">
        <v>54</v>
      </c>
      <c r="C38" s="152"/>
      <c r="D38" s="152"/>
      <c r="E38" s="152"/>
      <c r="F38" s="152">
        <v>1</v>
      </c>
      <c r="G38" s="189"/>
      <c r="H38" s="185">
        <v>1</v>
      </c>
    </row>
    <row r="39" spans="1:9">
      <c r="A39" s="188">
        <v>7</v>
      </c>
      <c r="B39" s="74" t="s">
        <v>55</v>
      </c>
      <c r="C39" s="152"/>
      <c r="D39" s="152"/>
      <c r="E39" s="152"/>
      <c r="F39" s="152"/>
      <c r="G39" s="189"/>
      <c r="H39" s="185"/>
    </row>
    <row r="40" spans="1:9">
      <c r="A40" s="188">
        <v>8</v>
      </c>
      <c r="B40" s="74" t="s">
        <v>56</v>
      </c>
      <c r="C40" s="152"/>
      <c r="D40" s="152"/>
      <c r="E40" s="152"/>
      <c r="F40" s="152"/>
      <c r="G40" s="189"/>
      <c r="H40" s="185"/>
    </row>
    <row r="41" spans="1:9">
      <c r="A41" s="188">
        <v>9</v>
      </c>
      <c r="B41" s="74" t="s">
        <v>57</v>
      </c>
      <c r="C41" s="152"/>
      <c r="D41" s="152"/>
      <c r="E41" s="150"/>
      <c r="F41" s="150"/>
      <c r="G41" s="189"/>
      <c r="H41" s="185"/>
    </row>
    <row r="42" spans="1:9">
      <c r="A42" s="188">
        <v>10</v>
      </c>
      <c r="B42" s="74" t="s">
        <v>58</v>
      </c>
      <c r="C42" s="152"/>
      <c r="D42" s="152"/>
      <c r="E42" s="152"/>
      <c r="F42" s="152"/>
      <c r="G42" s="189"/>
      <c r="H42" s="185">
        <v>1</v>
      </c>
    </row>
    <row r="43" spans="1:9">
      <c r="A43" s="188">
        <v>11</v>
      </c>
      <c r="B43" s="74" t="s">
        <v>59</v>
      </c>
      <c r="C43" s="152"/>
      <c r="D43" s="152"/>
      <c r="E43" s="150"/>
      <c r="F43" s="150">
        <v>1</v>
      </c>
      <c r="G43" s="189"/>
      <c r="H43" s="185"/>
    </row>
    <row r="44" spans="1:9">
      <c r="A44" s="188">
        <v>12</v>
      </c>
      <c r="B44" s="74" t="s">
        <v>60</v>
      </c>
      <c r="C44" s="152"/>
      <c r="D44" s="152"/>
      <c r="E44" s="152"/>
      <c r="F44" s="152"/>
      <c r="G44" s="189"/>
      <c r="H44" s="185"/>
    </row>
    <row r="45" spans="1:9">
      <c r="A45" s="188">
        <v>13</v>
      </c>
      <c r="B45" s="74" t="s">
        <v>61</v>
      </c>
      <c r="C45" s="152"/>
      <c r="D45" s="152"/>
      <c r="E45" s="152"/>
      <c r="F45" s="152">
        <v>1</v>
      </c>
      <c r="G45" s="189"/>
      <c r="H45" s="185"/>
    </row>
    <row r="46" spans="1:9">
      <c r="A46" s="188">
        <v>14</v>
      </c>
      <c r="B46" s="74" t="s">
        <v>62</v>
      </c>
      <c r="C46" s="152"/>
      <c r="D46" s="152">
        <v>1</v>
      </c>
      <c r="E46" s="152"/>
      <c r="F46" s="152"/>
      <c r="G46" s="189"/>
      <c r="H46" s="185">
        <v>1</v>
      </c>
    </row>
    <row r="47" spans="1:9">
      <c r="A47" s="188">
        <v>15</v>
      </c>
      <c r="B47" s="74" t="s">
        <v>63</v>
      </c>
      <c r="C47" s="152"/>
      <c r="D47" s="152"/>
      <c r="E47" s="152"/>
      <c r="F47" s="152">
        <v>1</v>
      </c>
      <c r="G47" s="189"/>
      <c r="H47" s="185"/>
    </row>
    <row r="48" spans="1:9" ht="20.25" customHeight="1" thickBot="1">
      <c r="A48" s="302" t="s">
        <v>8</v>
      </c>
      <c r="B48" s="303"/>
      <c r="C48" s="151"/>
      <c r="D48" s="151">
        <f>SUM(D33:D47)</f>
        <v>1</v>
      </c>
      <c r="E48" s="151"/>
      <c r="F48" s="151">
        <f>SUM(F33:F47)</f>
        <v>4</v>
      </c>
      <c r="G48" s="190"/>
      <c r="H48" s="151">
        <f>SUM(H33:H47)</f>
        <v>3</v>
      </c>
    </row>
    <row r="49" ht="15.75" thickTop="1"/>
    <row r="50" ht="7.5" customHeight="1"/>
    <row r="54" ht="11.25" customHeight="1"/>
  </sheetData>
  <mergeCells count="6">
    <mergeCell ref="A22:B22"/>
    <mergeCell ref="A28:H28"/>
    <mergeCell ref="A48:B48"/>
    <mergeCell ref="A29:H29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7"/>
  <sheetViews>
    <sheetView tabSelected="1" workbookViewId="0">
      <selection activeCell="D9" sqref="D9:D10"/>
    </sheetView>
  </sheetViews>
  <sheetFormatPr defaultRowHeight="15"/>
  <cols>
    <col min="1" max="1" width="6.7109375" customWidth="1"/>
    <col min="2" max="2" width="29.85546875" customWidth="1"/>
    <col min="3" max="3" width="30.28515625" bestFit="1" customWidth="1"/>
    <col min="4" max="4" width="29.42578125" style="50" bestFit="1" customWidth="1"/>
  </cols>
  <sheetData>
    <row r="2" spans="1:5" ht="15.75">
      <c r="A2" s="305" t="s">
        <v>123</v>
      </c>
      <c r="B2" s="305"/>
      <c r="C2" s="305"/>
      <c r="D2" s="305"/>
    </row>
    <row r="3" spans="1:5" ht="15.75">
      <c r="A3" s="310" t="s">
        <v>113</v>
      </c>
      <c r="B3" s="310"/>
      <c r="C3" s="310"/>
      <c r="D3" s="310"/>
      <c r="E3" s="88"/>
    </row>
    <row r="4" spans="1:5" ht="3.75" customHeight="1" thickBot="1">
      <c r="A4" s="307"/>
      <c r="B4" s="307"/>
      <c r="C4" s="307"/>
      <c r="D4" s="307"/>
      <c r="E4" s="307"/>
    </row>
    <row r="5" spans="1:5" ht="15.75" thickTop="1">
      <c r="A5" s="164" t="s">
        <v>7</v>
      </c>
      <c r="B5" s="165" t="s">
        <v>39</v>
      </c>
      <c r="C5" s="165" t="s">
        <v>124</v>
      </c>
      <c r="D5" s="167" t="s">
        <v>125</v>
      </c>
      <c r="E5" s="139"/>
    </row>
    <row r="6" spans="1:5">
      <c r="A6" s="191">
        <v>1</v>
      </c>
      <c r="B6" s="131">
        <v>2</v>
      </c>
      <c r="C6" s="131">
        <v>3</v>
      </c>
      <c r="D6" s="192">
        <v>4</v>
      </c>
      <c r="E6" s="139"/>
    </row>
    <row r="7" spans="1:5">
      <c r="A7" s="193">
        <v>1</v>
      </c>
      <c r="B7" s="74" t="s">
        <v>49</v>
      </c>
      <c r="C7" s="180"/>
      <c r="D7" s="194"/>
      <c r="E7" s="139"/>
    </row>
    <row r="8" spans="1:5">
      <c r="A8" s="193">
        <v>2</v>
      </c>
      <c r="B8" s="74" t="s">
        <v>50</v>
      </c>
      <c r="C8" s="180"/>
      <c r="D8" s="194"/>
      <c r="E8" s="139"/>
    </row>
    <row r="9" spans="1:5">
      <c r="A9" s="193">
        <v>3</v>
      </c>
      <c r="B9" s="74" t="s">
        <v>51</v>
      </c>
      <c r="C9" s="180"/>
      <c r="D9" s="194"/>
      <c r="E9" s="139"/>
    </row>
    <row r="10" spans="1:5">
      <c r="A10" s="193">
        <v>4</v>
      </c>
      <c r="B10" s="74" t="s">
        <v>52</v>
      </c>
      <c r="C10" s="180"/>
      <c r="D10" s="195"/>
      <c r="E10" s="139"/>
    </row>
    <row r="11" spans="1:5">
      <c r="A11" s="193">
        <v>5</v>
      </c>
      <c r="B11" s="74" t="s">
        <v>53</v>
      </c>
      <c r="C11" s="180"/>
      <c r="D11" s="194"/>
      <c r="E11" s="139"/>
    </row>
    <row r="12" spans="1:5">
      <c r="A12" s="193">
        <v>6</v>
      </c>
      <c r="B12" s="74" t="s">
        <v>54</v>
      </c>
      <c r="C12" s="180"/>
      <c r="D12" s="194"/>
      <c r="E12" s="139"/>
    </row>
    <row r="13" spans="1:5">
      <c r="A13" s="193">
        <v>7</v>
      </c>
      <c r="B13" s="74" t="s">
        <v>55</v>
      </c>
      <c r="C13" s="180"/>
      <c r="D13" s="194"/>
      <c r="E13" s="139"/>
    </row>
    <row r="14" spans="1:5">
      <c r="A14" s="193">
        <v>8</v>
      </c>
      <c r="B14" s="74" t="s">
        <v>56</v>
      </c>
      <c r="C14" s="180"/>
      <c r="D14" s="194"/>
      <c r="E14" s="139"/>
    </row>
    <row r="15" spans="1:5">
      <c r="A15" s="193">
        <v>9</v>
      </c>
      <c r="B15" s="74" t="s">
        <v>57</v>
      </c>
      <c r="C15" s="180"/>
      <c r="D15" s="194"/>
      <c r="E15" s="139"/>
    </row>
    <row r="16" spans="1:5">
      <c r="A16" s="193">
        <v>10</v>
      </c>
      <c r="B16" s="74" t="s">
        <v>58</v>
      </c>
      <c r="C16" s="180"/>
      <c r="D16" s="195"/>
      <c r="E16" s="139"/>
    </row>
    <row r="17" spans="1:5">
      <c r="A17" s="193">
        <v>11</v>
      </c>
      <c r="B17" s="74" t="s">
        <v>59</v>
      </c>
      <c r="C17" s="180"/>
      <c r="D17" s="195"/>
      <c r="E17" s="139"/>
    </row>
    <row r="18" spans="1:5">
      <c r="A18" s="193">
        <v>12</v>
      </c>
      <c r="B18" s="74" t="s">
        <v>60</v>
      </c>
      <c r="C18" s="180"/>
      <c r="D18" s="195"/>
      <c r="E18" s="139"/>
    </row>
    <row r="19" spans="1:5">
      <c r="A19" s="193">
        <v>13</v>
      </c>
      <c r="B19" s="74" t="s">
        <v>61</v>
      </c>
      <c r="C19" s="180"/>
      <c r="D19" s="195">
        <v>1</v>
      </c>
      <c r="E19" s="139"/>
    </row>
    <row r="20" spans="1:5">
      <c r="A20" s="193">
        <v>14</v>
      </c>
      <c r="B20" s="74" t="s">
        <v>62</v>
      </c>
      <c r="C20" s="180"/>
      <c r="D20" s="195"/>
      <c r="E20" s="139"/>
    </row>
    <row r="21" spans="1:5">
      <c r="A21" s="193">
        <v>15</v>
      </c>
      <c r="B21" s="74" t="s">
        <v>63</v>
      </c>
      <c r="C21" s="180"/>
      <c r="D21" s="195"/>
      <c r="E21" s="139"/>
    </row>
    <row r="22" spans="1:5" ht="15.75" thickBot="1">
      <c r="A22" s="293" t="s">
        <v>8</v>
      </c>
      <c r="B22" s="294"/>
      <c r="C22" s="196"/>
      <c r="D22" s="197">
        <f>SUM(D7:D21)</f>
        <v>1</v>
      </c>
      <c r="E22" s="139"/>
    </row>
    <row r="23" spans="1:5" ht="15.75" thickTop="1">
      <c r="A23" s="34"/>
      <c r="B23" s="34"/>
      <c r="C23" s="14"/>
      <c r="D23" s="154"/>
      <c r="E23" s="2"/>
    </row>
    <row r="24" spans="1:5">
      <c r="A24" s="295"/>
      <c r="B24" s="295"/>
      <c r="C24" s="295"/>
      <c r="D24" s="295"/>
      <c r="E24" s="295"/>
    </row>
    <row r="25" spans="1:5" ht="36" customHeight="1">
      <c r="E25" s="9"/>
    </row>
    <row r="26" spans="1:5" ht="3" customHeight="1">
      <c r="E26" s="6"/>
    </row>
    <row r="27" spans="1:5">
      <c r="E27" s="2"/>
    </row>
    <row r="28" spans="1:5">
      <c r="E28" s="2"/>
    </row>
    <row r="29" spans="1:5">
      <c r="E29" s="2"/>
    </row>
    <row r="30" spans="1:5">
      <c r="E30" s="2"/>
    </row>
    <row r="31" spans="1:5">
      <c r="E31" s="2"/>
    </row>
    <row r="32" spans="1:5">
      <c r="E32" s="2"/>
    </row>
    <row r="33" spans="1:5">
      <c r="E33" s="2"/>
    </row>
    <row r="34" spans="1:5">
      <c r="E34" s="2"/>
    </row>
    <row r="35" spans="1:5">
      <c r="E35" s="2"/>
    </row>
    <row r="36" spans="1:5">
      <c r="E36" s="2"/>
    </row>
    <row r="37" spans="1:5">
      <c r="E37" s="2"/>
    </row>
    <row r="38" spans="1:5" ht="15.75">
      <c r="A38" s="306" t="s">
        <v>47</v>
      </c>
      <c r="B38" s="306"/>
      <c r="C38" s="306"/>
      <c r="D38" s="306"/>
      <c r="E38" s="2"/>
    </row>
    <row r="39" spans="1:5" ht="15.75" thickBot="1">
      <c r="A39" s="5"/>
      <c r="B39" s="5"/>
      <c r="C39" s="5"/>
      <c r="D39" s="149"/>
      <c r="E39" s="2"/>
    </row>
    <row r="40" spans="1:5" ht="15.75" thickTop="1">
      <c r="A40" s="198" t="s">
        <v>7</v>
      </c>
      <c r="B40" s="199" t="s">
        <v>39</v>
      </c>
      <c r="C40" s="199" t="s">
        <v>45</v>
      </c>
      <c r="D40" s="167" t="s">
        <v>46</v>
      </c>
      <c r="E40" s="2"/>
    </row>
    <row r="41" spans="1:5">
      <c r="A41" s="200">
        <v>1</v>
      </c>
      <c r="B41" s="51">
        <v>2</v>
      </c>
      <c r="C41" s="51">
        <v>3</v>
      </c>
      <c r="D41" s="192">
        <v>4</v>
      </c>
      <c r="E41" s="2"/>
    </row>
    <row r="42" spans="1:5">
      <c r="A42" s="170">
        <v>1</v>
      </c>
      <c r="B42" s="11" t="s">
        <v>49</v>
      </c>
      <c r="C42" s="13"/>
      <c r="D42" s="194"/>
      <c r="E42" s="2"/>
    </row>
    <row r="43" spans="1:5">
      <c r="A43" s="170">
        <v>2</v>
      </c>
      <c r="B43" s="11" t="s">
        <v>50</v>
      </c>
      <c r="C43" s="13"/>
      <c r="D43" s="201"/>
      <c r="E43" s="2"/>
    </row>
    <row r="44" spans="1:5" ht="15" customHeight="1">
      <c r="A44" s="170">
        <v>3</v>
      </c>
      <c r="B44" s="11" t="s">
        <v>51</v>
      </c>
      <c r="C44" s="13"/>
      <c r="D44" s="201"/>
      <c r="E44" s="2"/>
    </row>
    <row r="45" spans="1:5">
      <c r="A45" s="170">
        <v>4</v>
      </c>
      <c r="B45" s="11" t="s">
        <v>52</v>
      </c>
      <c r="C45" s="13"/>
      <c r="D45" s="201"/>
      <c r="E45" s="155"/>
    </row>
    <row r="46" spans="1:5">
      <c r="A46" s="170">
        <v>5</v>
      </c>
      <c r="B46" s="11" t="s">
        <v>53</v>
      </c>
      <c r="C46" s="13"/>
      <c r="D46" s="201"/>
    </row>
    <row r="47" spans="1:5">
      <c r="A47" s="170">
        <v>6</v>
      </c>
      <c r="B47" s="11" t="s">
        <v>54</v>
      </c>
      <c r="C47" s="13"/>
      <c r="D47" s="201"/>
    </row>
    <row r="48" spans="1:5">
      <c r="A48" s="170">
        <v>7</v>
      </c>
      <c r="B48" s="11" t="s">
        <v>55</v>
      </c>
      <c r="C48" s="13"/>
      <c r="D48" s="201"/>
    </row>
    <row r="49" spans="1:4">
      <c r="A49" s="170">
        <v>8</v>
      </c>
      <c r="B49" s="11" t="s">
        <v>56</v>
      </c>
      <c r="C49" s="13"/>
      <c r="D49" s="201"/>
    </row>
    <row r="50" spans="1:4">
      <c r="A50" s="170">
        <v>9</v>
      </c>
      <c r="B50" s="11" t="s">
        <v>57</v>
      </c>
      <c r="C50" s="13"/>
      <c r="D50" s="201"/>
    </row>
    <row r="51" spans="1:4">
      <c r="A51" s="170">
        <v>10</v>
      </c>
      <c r="B51" s="11" t="s">
        <v>58</v>
      </c>
      <c r="C51" s="13"/>
      <c r="D51" s="201"/>
    </row>
    <row r="52" spans="1:4">
      <c r="A52" s="170">
        <v>11</v>
      </c>
      <c r="B52" s="11" t="s">
        <v>59</v>
      </c>
      <c r="C52" s="13"/>
      <c r="D52" s="201"/>
    </row>
    <row r="53" spans="1:4">
      <c r="A53" s="170">
        <v>12</v>
      </c>
      <c r="B53" s="11" t="s">
        <v>60</v>
      </c>
      <c r="C53" s="13"/>
      <c r="D53" s="201"/>
    </row>
    <row r="54" spans="1:4">
      <c r="A54" s="170">
        <v>13</v>
      </c>
      <c r="B54" s="11" t="s">
        <v>61</v>
      </c>
      <c r="C54" s="13"/>
      <c r="D54" s="201"/>
    </row>
    <row r="55" spans="1:4">
      <c r="A55" s="170">
        <v>14</v>
      </c>
      <c r="B55" s="11" t="s">
        <v>62</v>
      </c>
      <c r="C55" s="13"/>
      <c r="D55" s="201"/>
    </row>
    <row r="56" spans="1:4">
      <c r="A56" s="170">
        <v>15</v>
      </c>
      <c r="B56" s="11" t="s">
        <v>63</v>
      </c>
      <c r="C56" s="13"/>
      <c r="D56" s="201"/>
    </row>
    <row r="57" spans="1:4" ht="18.75" customHeight="1" thickBot="1">
      <c r="A57" s="293" t="s">
        <v>8</v>
      </c>
      <c r="B57" s="294"/>
      <c r="C57" s="202"/>
      <c r="D57" s="203"/>
    </row>
    <row r="58" spans="1:4" ht="15.75" thickTop="1"/>
    <row r="59" spans="1:4" ht="15.75" customHeight="1"/>
    <row r="60" spans="1:4">
      <c r="C60" s="304" t="s">
        <v>115</v>
      </c>
      <c r="D60" s="304"/>
    </row>
    <row r="61" spans="1:4">
      <c r="C61" s="304" t="s">
        <v>116</v>
      </c>
      <c r="D61" s="304"/>
    </row>
    <row r="62" spans="1:4">
      <c r="C62" s="183"/>
      <c r="D62" s="85"/>
    </row>
    <row r="63" spans="1:4">
      <c r="C63" s="183"/>
      <c r="D63" s="85"/>
    </row>
    <row r="64" spans="1:4">
      <c r="C64" s="183"/>
      <c r="D64" s="85"/>
    </row>
    <row r="65" spans="3:4">
      <c r="C65" s="304" t="s">
        <v>117</v>
      </c>
      <c r="D65" s="304"/>
    </row>
    <row r="66" spans="3:4">
      <c r="C66" s="304" t="s">
        <v>118</v>
      </c>
      <c r="D66" s="304"/>
    </row>
    <row r="67" spans="3:4">
      <c r="C67" s="304" t="s">
        <v>119</v>
      </c>
      <c r="D67" s="304"/>
    </row>
  </sheetData>
  <mergeCells count="12">
    <mergeCell ref="A57:B57"/>
    <mergeCell ref="A2:D2"/>
    <mergeCell ref="A38:D38"/>
    <mergeCell ref="A4:E4"/>
    <mergeCell ref="A22:B22"/>
    <mergeCell ref="A24:E24"/>
    <mergeCell ref="A3:D3"/>
    <mergeCell ref="C60:D60"/>
    <mergeCell ref="C61:D61"/>
    <mergeCell ref="C65:D65"/>
    <mergeCell ref="C66:D66"/>
    <mergeCell ref="C67:D67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DESA</vt:lpstr>
      <vt:lpstr>BATAS WILAYAH</vt:lpstr>
      <vt:lpstr>SARANA PENDIDIKAN</vt:lpstr>
      <vt:lpstr>IBADAH - DAGANG</vt:lpstr>
      <vt:lpstr>HOTEL - SAWAH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2011-03-07T18:47:13Z</cp:lastPrinted>
  <dcterms:created xsi:type="dcterms:W3CDTF">2022-01-31T02:12:08Z</dcterms:created>
  <dcterms:modified xsi:type="dcterms:W3CDTF">2022-04-04T01:22:21Z</dcterms:modified>
</cp:coreProperties>
</file>