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120" yWindow="150" windowWidth="20175" windowHeight="7935" firstSheet="1" activeTab="1"/>
  </bookViews>
  <sheets>
    <sheet name="Sheet1" sheetId="1" state="hidden" r:id="rId1"/>
    <sheet name="PERMINTAAN DATA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E32" i="1" l="1"/>
  <c r="E31" i="1"/>
  <c r="E53" i="1"/>
  <c r="E52" i="1"/>
  <c r="E50" i="1"/>
  <c r="E49" i="1"/>
  <c r="E46" i="1"/>
  <c r="E45" i="1"/>
  <c r="E29" i="1"/>
  <c r="E28" i="1"/>
  <c r="E27" i="1"/>
  <c r="E26" i="1"/>
  <c r="E23" i="1"/>
  <c r="E22" i="1"/>
  <c r="E11" i="1"/>
  <c r="E10" i="1"/>
  <c r="E9" i="1"/>
  <c r="E8" i="1"/>
  <c r="E5" i="1"/>
  <c r="E4" i="1"/>
  <c r="E24" i="1" l="1"/>
  <c r="E6" i="1"/>
  <c r="E12" i="1"/>
  <c r="G12" i="1" s="1"/>
  <c r="E47" i="1"/>
  <c r="E54" i="1"/>
  <c r="F54" i="1" s="1"/>
  <c r="E51" i="1"/>
  <c r="F51" i="1" s="1"/>
  <c r="E30" i="1"/>
  <c r="E33" i="1" s="1"/>
  <c r="E34" i="1" s="1"/>
  <c r="G34" i="1" l="1"/>
  <c r="F55" i="1"/>
  <c r="G55" i="1" s="1"/>
  <c r="G57" i="1" l="1"/>
</calcChain>
</file>

<file path=xl/sharedStrings.xml><?xml version="1.0" encoding="utf-8"?>
<sst xmlns="http://schemas.openxmlformats.org/spreadsheetml/2006/main" count="956" uniqueCount="186">
  <si>
    <t>wilayah I</t>
  </si>
  <si>
    <t>org</t>
  </si>
  <si>
    <t>trip</t>
  </si>
  <si>
    <t>uh</t>
  </si>
  <si>
    <t>tr</t>
  </si>
  <si>
    <t>Merapi Barat</t>
  </si>
  <si>
    <t>Kikim Timur</t>
  </si>
  <si>
    <t>Gumay Talang</t>
  </si>
  <si>
    <t>Pulau Pinang</t>
  </si>
  <si>
    <t>wilayah II</t>
  </si>
  <si>
    <t>Pseksu</t>
  </si>
  <si>
    <t xml:space="preserve">Kikim Tengah </t>
  </si>
  <si>
    <t>Kikim Selatan</t>
  </si>
  <si>
    <t>Pagar Gunung</t>
  </si>
  <si>
    <t>wilayah III</t>
  </si>
  <si>
    <t>Pajar Bulan</t>
  </si>
  <si>
    <t>Mulak Ulu</t>
  </si>
  <si>
    <t>Jarai</t>
  </si>
  <si>
    <t>Tanjung Sakti PUMU</t>
  </si>
  <si>
    <t>PENDIDIKAN</t>
  </si>
  <si>
    <t>Jumlah Desa / Kelurahan yang memiliki Fasilitas Sekolah Menurut Kelurahan / Desa Tabel dan tingkat Pendidikan 2014 - 2020</t>
  </si>
  <si>
    <t>SD</t>
  </si>
  <si>
    <t>SMP</t>
  </si>
  <si>
    <t>SMA</t>
  </si>
  <si>
    <t>SMK</t>
  </si>
  <si>
    <t>NAMA KECAMATAN</t>
  </si>
  <si>
    <t>PERGURUAN TINGGI</t>
  </si>
  <si>
    <t>NO</t>
  </si>
  <si>
    <t>1.</t>
  </si>
  <si>
    <t>1.A</t>
  </si>
  <si>
    <t>1.B</t>
  </si>
  <si>
    <t>KESEHATAN</t>
  </si>
  <si>
    <t>Jumlah Desa / kelurahan yang memiliki Sarana Kesehatan menurut Kelurahan / Desa 2014 - 2020</t>
  </si>
  <si>
    <t>RUMAH SAKIT</t>
  </si>
  <si>
    <t>RUMAH SAKIT BERSALIN</t>
  </si>
  <si>
    <t>KLINIK / BALAI KESEHATAN</t>
  </si>
  <si>
    <t>POSYANDU</t>
  </si>
  <si>
    <t>POLINDES</t>
  </si>
  <si>
    <t>PUSKESMAS PEMBANTU</t>
  </si>
  <si>
    <t>APOTEK</t>
  </si>
  <si>
    <t>PUSKESMAS</t>
  </si>
  <si>
    <t>Jumlah Tenaga Kesehatan Menurut Kelurahan / Desa Tahun 2019</t>
  </si>
  <si>
    <t>DOKTER</t>
  </si>
  <si>
    <t>PERAWAT</t>
  </si>
  <si>
    <t>FARMASI</t>
  </si>
  <si>
    <t>AHLI GIZI</t>
  </si>
  <si>
    <t>Jumlah Rumah Sakit Umum, Rumah Sakit Khusus dan Puskesmas Menurut Kelurahan / Desa 2018, 2019 dan 2020</t>
  </si>
  <si>
    <t>Rumah Sakit Umum</t>
  </si>
  <si>
    <t>Rumah Sakit Khusus</t>
  </si>
  <si>
    <t>Rumah Sakit Bersalin</t>
  </si>
  <si>
    <t>Puskesmas</t>
  </si>
  <si>
    <t>1.C</t>
  </si>
  <si>
    <t>AGAMA</t>
  </si>
  <si>
    <t>Jumlah Penduduk Menurut Kelurahan / Desa dan Agama yang dianut 2019 - 2020</t>
  </si>
  <si>
    <t>Islam</t>
  </si>
  <si>
    <t>Protestan</t>
  </si>
  <si>
    <t>Katolik</t>
  </si>
  <si>
    <t>Hindu</t>
  </si>
  <si>
    <t>Budha</t>
  </si>
  <si>
    <t>Lainnya</t>
  </si>
  <si>
    <t>Jumlah Tempat Peribadatan Menurut Kelurahan / Desa 2019 - 2020</t>
  </si>
  <si>
    <t>Masjid</t>
  </si>
  <si>
    <t>Mushola</t>
  </si>
  <si>
    <t>Gereja Protestan</t>
  </si>
  <si>
    <t>Gereja Katholik</t>
  </si>
  <si>
    <t>Pura</t>
  </si>
  <si>
    <t>Vihara</t>
  </si>
  <si>
    <t>SOSIAL LAINNYA</t>
  </si>
  <si>
    <t>Banyaknya Keluarga Menurut Desa  / Kelurahan dan Jenis Pengguna Listrik 2019 - 2020</t>
  </si>
  <si>
    <t>Pengguna Listrik</t>
  </si>
  <si>
    <t>Bukan Pengguna Listrik</t>
  </si>
  <si>
    <t>Jumlah Rumah Makan / Restoran Menurut Desa  / Kelurahan dan Jenis Pengguna Listrik 2016 - 2020</t>
  </si>
  <si>
    <t>Banyaknya Sarana Prasarana Ekonomi Menurut Desa / Kelurahan dan Jenisnya tahun 2019  - 2020</t>
  </si>
  <si>
    <t>Kelompok Pertokoan</t>
  </si>
  <si>
    <t>Pasar dengan Bangunan Permanen</t>
  </si>
  <si>
    <t>Pasar dengan Bangunan Semi Permanen</t>
  </si>
  <si>
    <t xml:space="preserve">Pasar Tanpa  Bangunan </t>
  </si>
  <si>
    <t>Minimarket</t>
  </si>
  <si>
    <t>Toko / Warung Kelontong</t>
  </si>
  <si>
    <t>Restoran / Rumah Makan</t>
  </si>
  <si>
    <t>Warung / Kedai Makan</t>
  </si>
  <si>
    <t>Hotel</t>
  </si>
  <si>
    <t>Hostel / Motel / Losmen / Wisma</t>
  </si>
  <si>
    <t>Banyaknya Sarana Lembaga Keuanganyang beroperasi Menurut Desa / Kelurahan dan Jenisnya tahun 2019  - 2020</t>
  </si>
  <si>
    <t>Bank Umum Pemerintah</t>
  </si>
  <si>
    <t>Bank Umum Swasta</t>
  </si>
  <si>
    <t>Bank Perkreditan Rakyat</t>
  </si>
  <si>
    <t>Banyaknya Koperasi yang masih aktif Menurut Desa / Kelurahan dan Jenisnya tahun 2019  - 2020</t>
  </si>
  <si>
    <t>Koperasi Unit Desa</t>
  </si>
  <si>
    <t>Koperasi Industri kecil dan Kerajinan Rakyat</t>
  </si>
  <si>
    <t>Koperasi Simpan Pinjam</t>
  </si>
  <si>
    <t>Koperasi Lainnya</t>
  </si>
  <si>
    <t>Banyaknya Embung Desa Menurut Desa / Kelurahan dan Jenisnya tahun 2019  - 2020</t>
  </si>
  <si>
    <t>Sarana Transportasi Antar Desa / Kelurahan menurut Desa / Kelurahan  tahun 2019  - 2020</t>
  </si>
  <si>
    <t>Jenis Transportasi</t>
  </si>
  <si>
    <t>Keberadaan Angkutan Umum</t>
  </si>
  <si>
    <t>Kodisi Jalan Darat Antar Desa / Kelurahan menurut Desa / Kelurahan  tahun 2019  - 2020</t>
  </si>
  <si>
    <t>Jenis Permukaan Jalan</t>
  </si>
  <si>
    <t>Dapat Dilalui Kendaraan Bermotor Roda 4 atau Lebih</t>
  </si>
  <si>
    <t>Keberadaan Kantor Pos / Pos Pembantu / Rumah Pos dan Perusahaan / Agen Jasa Ekspedisi Swasta menurut Keluran / Desa</t>
  </si>
  <si>
    <t>Kantor Pos / Pos Pembantu / Rumah Pos</t>
  </si>
  <si>
    <t>Perusahaan / Agen Jasa Ekspedisi Swasta</t>
  </si>
  <si>
    <t>Banyaknya Desa  / Kelurahan Menurut Keberadaan Penerangan Jalan Utama Desa / Kelurahan 20149 - 2020</t>
  </si>
  <si>
    <t>Listrik Pemerintah</t>
  </si>
  <si>
    <t>Listrik Non Pemerintah</t>
  </si>
  <si>
    <t xml:space="preserve">Non Listrik </t>
  </si>
  <si>
    <t>Jarak sarana Pendidikan Terdekat bagi Desa yang tidak mempunyai sarana Pendidikan</t>
  </si>
  <si>
    <t>MI</t>
  </si>
  <si>
    <t>Akademi / Perguruan Tinggi</t>
  </si>
  <si>
    <t>Jarak sarana Kesehatan Terdekat bagi Desa yang tidak mempunyai sarana Kesehatan</t>
  </si>
  <si>
    <t>Rumah sakit</t>
  </si>
  <si>
    <t>Rumah Sakit Brsalin</t>
  </si>
  <si>
    <t>Poliklinik / Balai Pengobatan</t>
  </si>
  <si>
    <t>Puskesmas Rawat Inap</t>
  </si>
  <si>
    <t>Puskesmas Rawat Tanpa Inap</t>
  </si>
  <si>
    <t>Apotek</t>
  </si>
  <si>
    <t xml:space="preserve">Data dapat dikirim ke </t>
  </si>
  <si>
    <t>kominfo.bercahaya@gmail.com</t>
  </si>
  <si>
    <t>WAG Vidcon Camat</t>
  </si>
  <si>
    <t>Paling Lambat tanggal 20 Nopember 2020</t>
  </si>
  <si>
    <t>: JARAI</t>
  </si>
  <si>
    <t>DESA</t>
  </si>
  <si>
    <t>JARAI</t>
  </si>
  <si>
    <t>MTS</t>
  </si>
  <si>
    <t>O</t>
  </si>
  <si>
    <t>TANJUNG MENANG</t>
  </si>
  <si>
    <t>300 M</t>
  </si>
  <si>
    <t>900 M</t>
  </si>
  <si>
    <t>1200 M</t>
  </si>
  <si>
    <t>10 KM</t>
  </si>
  <si>
    <t>20 KM</t>
  </si>
  <si>
    <t>200 M 200 M</t>
  </si>
  <si>
    <t>200 M</t>
  </si>
  <si>
    <t>MOTOR/MOBIL</t>
  </si>
  <si>
    <t>ASPAL</t>
  </si>
  <si>
    <t>BISA</t>
  </si>
  <si>
    <t>SERAMBI</t>
  </si>
  <si>
    <t>1500 M</t>
  </si>
  <si>
    <t>1700 M</t>
  </si>
  <si>
    <t>11 KM</t>
  </si>
  <si>
    <t>25 KM</t>
  </si>
  <si>
    <t>400 M</t>
  </si>
  <si>
    <t>AROMANTAI</t>
  </si>
  <si>
    <t>100 M</t>
  </si>
  <si>
    <t>1000 M</t>
  </si>
  <si>
    <t>ANDES</t>
  </si>
  <si>
    <t>JEMARING</t>
  </si>
  <si>
    <t>500 M</t>
  </si>
  <si>
    <t>2000 M</t>
  </si>
  <si>
    <t>2500 M</t>
  </si>
  <si>
    <t>12 KM</t>
  </si>
  <si>
    <t>PAMA SALAK</t>
  </si>
  <si>
    <t>POLI KLINIK</t>
  </si>
  <si>
    <t>NANTI GIRI</t>
  </si>
  <si>
    <t>LUBUK SAUNG</t>
  </si>
  <si>
    <t>KARANG TANDING</t>
  </si>
  <si>
    <t>MANGUN SARI</t>
  </si>
  <si>
    <t>GUNUNG KAYA</t>
  </si>
  <si>
    <t>GUNUNG MEGANG</t>
  </si>
  <si>
    <t>TERTAP</t>
  </si>
  <si>
    <t>BANDAR AJI</t>
  </si>
  <si>
    <t>KEDATON</t>
  </si>
  <si>
    <t>SADAN</t>
  </si>
  <si>
    <t>PENANTIAN</t>
  </si>
  <si>
    <t>MUARA TAWI</t>
  </si>
  <si>
    <t>PAGAR DEWA</t>
  </si>
  <si>
    <t>SUKA NANTI</t>
  </si>
  <si>
    <t>PELAJARAN</t>
  </si>
  <si>
    <t>600 M</t>
  </si>
  <si>
    <t>1600 M</t>
  </si>
  <si>
    <t>13 KM</t>
  </si>
  <si>
    <t>1 KM</t>
  </si>
  <si>
    <t>2 KM</t>
  </si>
  <si>
    <t>9 KM</t>
  </si>
  <si>
    <t>7 KM</t>
  </si>
  <si>
    <t>8 KM</t>
  </si>
  <si>
    <t>4 KM</t>
  </si>
  <si>
    <t>14 KM</t>
  </si>
  <si>
    <t>15 KM</t>
  </si>
  <si>
    <t>5 KM</t>
  </si>
  <si>
    <t>6 KM</t>
  </si>
  <si>
    <t>3 KM</t>
  </si>
  <si>
    <t>15 KM3 KM</t>
  </si>
  <si>
    <t>6KM</t>
  </si>
  <si>
    <t>10 M</t>
  </si>
  <si>
    <t>800 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</si>
</sst>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color theme="1"/>
      <name val="Arial"/>
      <family val="2"/>
      <charset val="1"/>
    </font>
    <font>
      <u/>
      <sz val="12"/>
      <color theme="10"/>
      <name val="Arial"/>
      <family val="2"/>
      <charset val="1"/>
    </font>
    <font>
      <sz val="11"/>
      <color theme="1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85">
    <xf numFmtId="0" fontId="0" fillId="0" borderId="0" xfId="0"/>
    <xf numFmtId="3" fontId="0" fillId="0" borderId="0" xfId="0" applyNumberFormat="1"/>
    <xf numFmtId="0" fontId="0" fillId="0" borderId="2" xfId="0" applyBorder="1"/>
    <xf numFmtId="0" fontId="0" fillId="0" borderId="4" xfId="0" applyBorder="1"/>
    <xf numFmtId="0" fontId="0" fillId="0" borderId="0" xfId="0" applyAlignment="1"/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7" xfId="0" applyBorder="1"/>
    <xf numFmtId="0" fontId="0" fillId="0" borderId="13" xfId="0" applyBorder="1"/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0" fillId="0" borderId="14" xfId="0" applyBorder="1" applyAlignment="1">
      <alignment horizontal="center" vertical="center"/>
    </xf>
    <xf numFmtId="0" fontId="0" fillId="0" borderId="14" xfId="0" applyBorder="1"/>
    <xf numFmtId="0" fontId="0" fillId="0" borderId="1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4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4" xfId="0" applyBorder="1" applyAlignment="1"/>
    <xf numFmtId="0" fontId="0" fillId="0" borderId="0" xfId="0" applyBorder="1" applyAlignment="1"/>
    <xf numFmtId="0" fontId="1" fillId="0" borderId="0" xfId="1"/>
    <xf numFmtId="0" fontId="0" fillId="0" borderId="0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 horizontal="center" vertical="center" wrapText="1"/>
    </xf>
    <xf numFmtId="0" fontId="0" fillId="0" borderId="24" xfId="0" applyFill="1" applyBorder="1"/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6" xfId="0" applyBorder="1"/>
    <xf numFmtId="0" fontId="0" fillId="0" borderId="25" xfId="0" applyBorder="1"/>
    <xf numFmtId="0" fontId="2" fillId="0" borderId="3" xfId="0" applyFont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4" xfId="0" applyBorder="1" applyAlignment="1">
      <alignment horizontal="center" vertical="center" wrapText="1"/>
    </xf>
    <xf numFmtId="0" fontId="0" fillId="0" borderId="7" xfId="0" applyBorder="1" applyAlignment="1"/>
    <xf numFmtId="0" fontId="0" fillId="0" borderId="9" xfId="0" applyBorder="1" applyAlignment="1"/>
    <xf numFmtId="0" fontId="0" fillId="0" borderId="29" xfId="0" applyBorder="1"/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7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4" xfId="0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kominfo.bercahaya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61"/>
  <sheetViews>
    <sheetView workbookViewId="0">
      <selection activeCell="H2" sqref="H2"/>
    </sheetView>
  </sheetViews>
  <sheetFormatPr defaultRowHeight="15" x14ac:dyDescent="0.2"/>
  <cols>
    <col min="1" max="3" width="8.88671875" style="1"/>
    <col min="4" max="4" width="9" style="1" bestFit="1" customWidth="1"/>
    <col min="5" max="5" width="8.88671875" style="1"/>
    <col min="6" max="6" width="8.88671875" style="1" customWidth="1"/>
    <col min="7" max="16384" width="8.88671875" style="1"/>
  </cols>
  <sheetData>
    <row r="2" spans="1:8" x14ac:dyDescent="0.2">
      <c r="A2" s="1" t="s">
        <v>0</v>
      </c>
      <c r="E2" s="1">
        <v>3800000</v>
      </c>
      <c r="H2" s="1">
        <v>10</v>
      </c>
    </row>
    <row r="3" spans="1:8" x14ac:dyDescent="0.2">
      <c r="A3" s="1" t="s">
        <v>2</v>
      </c>
      <c r="B3" s="1" t="s">
        <v>1</v>
      </c>
      <c r="C3" s="1" t="s">
        <v>3</v>
      </c>
      <c r="D3" s="1" t="s">
        <v>4</v>
      </c>
    </row>
    <row r="4" spans="1:8" x14ac:dyDescent="0.2">
      <c r="A4" s="1">
        <v>5</v>
      </c>
      <c r="B4" s="1">
        <v>3</v>
      </c>
      <c r="C4" s="1">
        <v>200000</v>
      </c>
      <c r="E4" s="1">
        <f>A4*B4*C4</f>
        <v>3000000</v>
      </c>
    </row>
    <row r="5" spans="1:8" x14ac:dyDescent="0.2">
      <c r="A5" s="1">
        <v>5</v>
      </c>
      <c r="B5" s="1">
        <v>3</v>
      </c>
      <c r="D5" s="1">
        <v>80000</v>
      </c>
      <c r="E5" s="1">
        <f>A5*B5*D5</f>
        <v>1200000</v>
      </c>
    </row>
    <row r="6" spans="1:8" x14ac:dyDescent="0.2">
      <c r="E6" s="1">
        <f>SUM(E4:E5)</f>
        <v>4200000</v>
      </c>
    </row>
    <row r="8" spans="1:8" x14ac:dyDescent="0.2">
      <c r="A8" s="1">
        <v>2</v>
      </c>
      <c r="B8" s="1">
        <v>4</v>
      </c>
      <c r="C8" s="1">
        <v>200000</v>
      </c>
      <c r="E8" s="1">
        <f>A8*B8*C8</f>
        <v>1600000</v>
      </c>
    </row>
    <row r="9" spans="1:8" x14ac:dyDescent="0.2">
      <c r="A9" s="1">
        <v>2</v>
      </c>
      <c r="B9" s="1">
        <v>4</v>
      </c>
      <c r="D9" s="1">
        <v>50000</v>
      </c>
      <c r="E9" s="1">
        <f>A9*B9*D9</f>
        <v>400000</v>
      </c>
    </row>
    <row r="10" spans="1:8" x14ac:dyDescent="0.2">
      <c r="A10" s="1">
        <v>2</v>
      </c>
      <c r="B10" s="1">
        <v>4</v>
      </c>
      <c r="C10" s="1">
        <v>200000</v>
      </c>
      <c r="E10" s="1">
        <f>A10*B10*C10</f>
        <v>1600000</v>
      </c>
    </row>
    <row r="11" spans="1:8" x14ac:dyDescent="0.2">
      <c r="A11" s="1">
        <v>2</v>
      </c>
      <c r="B11" s="1">
        <v>4</v>
      </c>
      <c r="D11" s="1">
        <v>50000</v>
      </c>
      <c r="E11" s="1">
        <f>A11*B11*D11</f>
        <v>400000</v>
      </c>
    </row>
    <row r="12" spans="1:8" x14ac:dyDescent="0.2">
      <c r="E12" s="1">
        <f>SUM(E8:E11)</f>
        <v>4000000</v>
      </c>
      <c r="G12" s="1">
        <f>E2-E12</f>
        <v>-200000</v>
      </c>
    </row>
    <row r="14" spans="1:8" x14ac:dyDescent="0.2">
      <c r="A14" s="1" t="s">
        <v>5</v>
      </c>
    </row>
    <row r="15" spans="1:8" x14ac:dyDescent="0.2">
      <c r="A15" s="1" t="s">
        <v>6</v>
      </c>
    </row>
    <row r="16" spans="1:8" x14ac:dyDescent="0.2">
      <c r="A16" s="1" t="s">
        <v>7</v>
      </c>
    </row>
    <row r="17" spans="1:8" x14ac:dyDescent="0.2">
      <c r="A17" s="1" t="s">
        <v>8</v>
      </c>
    </row>
    <row r="20" spans="1:8" x14ac:dyDescent="0.2">
      <c r="A20" s="1" t="s">
        <v>9</v>
      </c>
      <c r="E20" s="1">
        <v>5400000</v>
      </c>
      <c r="H20" s="1">
        <v>15</v>
      </c>
    </row>
    <row r="21" spans="1:8" x14ac:dyDescent="0.2">
      <c r="A21" s="1" t="s">
        <v>2</v>
      </c>
      <c r="B21" s="1" t="s">
        <v>1</v>
      </c>
      <c r="C21" s="1" t="s">
        <v>3</v>
      </c>
      <c r="D21" s="1" t="s">
        <v>4</v>
      </c>
    </row>
    <row r="22" spans="1:8" x14ac:dyDescent="0.2">
      <c r="A22" s="1">
        <v>5</v>
      </c>
      <c r="B22" s="1">
        <v>3</v>
      </c>
      <c r="C22" s="1">
        <v>250000</v>
      </c>
      <c r="E22" s="1">
        <f>A22*B22*C22</f>
        <v>3750000</v>
      </c>
    </row>
    <row r="23" spans="1:8" x14ac:dyDescent="0.2">
      <c r="A23" s="1">
        <v>5</v>
      </c>
      <c r="B23" s="1">
        <v>3</v>
      </c>
      <c r="D23" s="1">
        <v>120000</v>
      </c>
      <c r="E23" s="1">
        <f>A23*B23*D23</f>
        <v>1800000</v>
      </c>
    </row>
    <row r="24" spans="1:8" x14ac:dyDescent="0.2">
      <c r="E24" s="1">
        <f>SUM(E22:E23)</f>
        <v>5550000</v>
      </c>
    </row>
    <row r="26" spans="1:8" x14ac:dyDescent="0.2">
      <c r="A26" s="1">
        <v>3</v>
      </c>
      <c r="B26" s="1">
        <v>3</v>
      </c>
      <c r="C26" s="1">
        <v>250000</v>
      </c>
      <c r="E26" s="1">
        <f>A26*B26*C26</f>
        <v>2250000</v>
      </c>
    </row>
    <row r="27" spans="1:8" x14ac:dyDescent="0.2">
      <c r="A27" s="1">
        <v>3</v>
      </c>
      <c r="B27" s="1">
        <v>3</v>
      </c>
      <c r="D27" s="1">
        <v>100000</v>
      </c>
      <c r="E27" s="1">
        <f>A27*B27*D27</f>
        <v>900000</v>
      </c>
    </row>
    <row r="28" spans="1:8" x14ac:dyDescent="0.2">
      <c r="A28" s="1">
        <v>1</v>
      </c>
      <c r="B28" s="1">
        <v>3</v>
      </c>
      <c r="C28" s="1">
        <v>250000</v>
      </c>
      <c r="E28" s="1">
        <f>A28*B28*C28</f>
        <v>750000</v>
      </c>
    </row>
    <row r="29" spans="1:8" x14ac:dyDescent="0.2">
      <c r="A29" s="1">
        <v>1</v>
      </c>
      <c r="B29" s="1">
        <v>3</v>
      </c>
      <c r="D29" s="1">
        <v>100000</v>
      </c>
      <c r="E29" s="1">
        <f>A29*B29*D29</f>
        <v>300000</v>
      </c>
    </row>
    <row r="30" spans="1:8" x14ac:dyDescent="0.2">
      <c r="E30" s="1">
        <f>SUM(E26:E29)</f>
        <v>4200000</v>
      </c>
    </row>
    <row r="31" spans="1:8" x14ac:dyDescent="0.2">
      <c r="A31" s="1">
        <v>1</v>
      </c>
      <c r="B31" s="1">
        <v>2</v>
      </c>
      <c r="C31" s="1">
        <v>250000</v>
      </c>
      <c r="E31" s="1">
        <f>A31*B31*C31</f>
        <v>500000</v>
      </c>
    </row>
    <row r="32" spans="1:8" x14ac:dyDescent="0.2">
      <c r="A32" s="1">
        <v>1</v>
      </c>
      <c r="B32" s="1">
        <v>2</v>
      </c>
      <c r="D32" s="1">
        <v>100000</v>
      </c>
      <c r="E32" s="1">
        <f>A32*B32*D32</f>
        <v>200000</v>
      </c>
    </row>
    <row r="33" spans="1:8" x14ac:dyDescent="0.2">
      <c r="E33" s="1">
        <f>SUM(E29:E32)</f>
        <v>5200000</v>
      </c>
    </row>
    <row r="34" spans="1:8" x14ac:dyDescent="0.2">
      <c r="E34" s="1">
        <f>E20-E33</f>
        <v>200000</v>
      </c>
      <c r="G34" s="1">
        <f>E20-E30</f>
        <v>1200000</v>
      </c>
    </row>
    <row r="35" spans="1:8" x14ac:dyDescent="0.2">
      <c r="A35" s="1" t="s">
        <v>10</v>
      </c>
    </row>
    <row r="36" spans="1:8" x14ac:dyDescent="0.2">
      <c r="A36" s="1" t="s">
        <v>11</v>
      </c>
    </row>
    <row r="37" spans="1:8" x14ac:dyDescent="0.2">
      <c r="A37" s="1" t="s">
        <v>12</v>
      </c>
    </row>
    <row r="38" spans="1:8" x14ac:dyDescent="0.2">
      <c r="A38" s="1" t="s">
        <v>13</v>
      </c>
    </row>
    <row r="43" spans="1:8" x14ac:dyDescent="0.2">
      <c r="A43" s="1" t="s">
        <v>14</v>
      </c>
      <c r="E43" s="1">
        <v>8000000</v>
      </c>
      <c r="H43" s="1">
        <v>20</v>
      </c>
    </row>
    <row r="44" spans="1:8" x14ac:dyDescent="0.2">
      <c r="A44" s="1" t="s">
        <v>2</v>
      </c>
      <c r="B44" s="1" t="s">
        <v>1</v>
      </c>
      <c r="C44" s="1" t="s">
        <v>3</v>
      </c>
      <c r="D44" s="1" t="s">
        <v>4</v>
      </c>
    </row>
    <row r="45" spans="1:8" x14ac:dyDescent="0.2">
      <c r="A45" s="1">
        <v>5</v>
      </c>
      <c r="B45" s="1">
        <v>3</v>
      </c>
      <c r="C45" s="1">
        <v>300000</v>
      </c>
      <c r="E45" s="1">
        <f>A45*B45*C45</f>
        <v>4500000</v>
      </c>
    </row>
    <row r="46" spans="1:8" x14ac:dyDescent="0.2">
      <c r="A46" s="1">
        <v>5</v>
      </c>
      <c r="B46" s="1">
        <v>3</v>
      </c>
      <c r="D46" s="1">
        <v>160000</v>
      </c>
      <c r="E46" s="1">
        <f>A46*B46*D46</f>
        <v>2400000</v>
      </c>
    </row>
    <row r="47" spans="1:8" x14ac:dyDescent="0.2">
      <c r="E47" s="1">
        <f>SUM(E45:E46)</f>
        <v>6900000</v>
      </c>
    </row>
    <row r="49" spans="1:7" x14ac:dyDescent="0.2">
      <c r="A49" s="1">
        <v>5</v>
      </c>
      <c r="B49" s="1">
        <v>3</v>
      </c>
      <c r="C49" s="1">
        <v>300000</v>
      </c>
      <c r="E49" s="1">
        <f>A49*B49*C49</f>
        <v>4500000</v>
      </c>
    </row>
    <row r="50" spans="1:7" x14ac:dyDescent="0.2">
      <c r="A50" s="1">
        <v>5</v>
      </c>
      <c r="B50" s="1">
        <v>3</v>
      </c>
      <c r="D50" s="1">
        <v>160000</v>
      </c>
      <c r="E50" s="1">
        <f>A50*B50*D50</f>
        <v>2400000</v>
      </c>
    </row>
    <row r="51" spans="1:7" x14ac:dyDescent="0.2">
      <c r="E51" s="1">
        <f>SUM(E49:E50)</f>
        <v>6900000</v>
      </c>
      <c r="F51" s="1">
        <f>E51</f>
        <v>6900000</v>
      </c>
    </row>
    <row r="52" spans="1:7" x14ac:dyDescent="0.2">
      <c r="A52" s="1">
        <v>1</v>
      </c>
      <c r="B52" s="1">
        <v>3</v>
      </c>
      <c r="C52" s="1">
        <v>300000</v>
      </c>
      <c r="E52" s="1">
        <f>A52*B52*C52</f>
        <v>900000</v>
      </c>
    </row>
    <row r="53" spans="1:7" x14ac:dyDescent="0.2">
      <c r="A53" s="1">
        <v>1</v>
      </c>
      <c r="B53" s="1">
        <v>3</v>
      </c>
      <c r="D53" s="1">
        <v>160000</v>
      </c>
      <c r="E53" s="1">
        <f>A53*B53*D53</f>
        <v>480000</v>
      </c>
    </row>
    <row r="54" spans="1:7" x14ac:dyDescent="0.2">
      <c r="E54" s="1">
        <f>SUM(E52:E53)</f>
        <v>1380000</v>
      </c>
      <c r="F54" s="1">
        <f>E54</f>
        <v>1380000</v>
      </c>
    </row>
    <row r="55" spans="1:7" x14ac:dyDescent="0.2">
      <c r="F55" s="1">
        <f>SUM(F51:F54)</f>
        <v>8280000</v>
      </c>
      <c r="G55" s="1">
        <f>E43-F55</f>
        <v>-280000</v>
      </c>
    </row>
    <row r="57" spans="1:7" x14ac:dyDescent="0.2">
      <c r="G57" s="1">
        <f>SUM(G1:G56)</f>
        <v>720000</v>
      </c>
    </row>
    <row r="58" spans="1:7" x14ac:dyDescent="0.2">
      <c r="A58" s="1" t="s">
        <v>15</v>
      </c>
    </row>
    <row r="59" spans="1:7" x14ac:dyDescent="0.2">
      <c r="A59" s="1" t="s">
        <v>16</v>
      </c>
    </row>
    <row r="60" spans="1:7" x14ac:dyDescent="0.2">
      <c r="A60" s="1" t="s">
        <v>17</v>
      </c>
    </row>
    <row r="61" spans="1:7" x14ac:dyDescent="0.2">
      <c r="A61" s="1" t="s">
        <v>18</v>
      </c>
    </row>
  </sheetData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647"/>
  <sheetViews>
    <sheetView tabSelected="1" workbookViewId="0">
      <selection activeCell="O311" sqref="O311"/>
    </sheetView>
  </sheetViews>
  <sheetFormatPr defaultRowHeight="15" x14ac:dyDescent="0.2"/>
  <cols>
    <col min="1" max="1" width="3.44140625" customWidth="1"/>
    <col min="2" max="2" width="17.21875" customWidth="1"/>
    <col min="3" max="3" width="6.77734375" customWidth="1"/>
    <col min="4" max="4" width="5.6640625" customWidth="1"/>
    <col min="5" max="5" width="4.77734375" customWidth="1"/>
    <col min="6" max="6" width="5.44140625" customWidth="1"/>
    <col min="7" max="7" width="6.5546875" customWidth="1"/>
    <col min="8" max="8" width="7" customWidth="1"/>
    <col min="9" max="10" width="6.21875" customWidth="1"/>
    <col min="11" max="12" width="6.44140625" customWidth="1"/>
    <col min="13" max="13" width="7.33203125" customWidth="1"/>
    <col min="14" max="14" width="8.21875" customWidth="1"/>
    <col min="15" max="15" width="6" customWidth="1"/>
    <col min="16" max="16" width="5.6640625" customWidth="1"/>
    <col min="17" max="27" width="4.77734375" customWidth="1"/>
    <col min="28" max="30" width="4.109375" customWidth="1"/>
    <col min="31" max="31" width="4.33203125" customWidth="1"/>
    <col min="32" max="32" width="4.44140625" customWidth="1"/>
    <col min="33" max="33" width="4.77734375" customWidth="1"/>
    <col min="34" max="35" width="4.21875" customWidth="1"/>
    <col min="36" max="36" width="4.6640625" customWidth="1"/>
    <col min="37" max="38" width="4.77734375" customWidth="1"/>
    <col min="39" max="39" width="3.5546875" customWidth="1"/>
    <col min="40" max="40" width="1.44140625" customWidth="1"/>
    <col min="41" max="42" width="3.5546875" customWidth="1"/>
  </cols>
  <sheetData>
    <row r="1" spans="1:22" x14ac:dyDescent="0.2">
      <c r="A1" t="s">
        <v>28</v>
      </c>
      <c r="B1" s="4" t="s">
        <v>25</v>
      </c>
      <c r="D1" t="s">
        <v>120</v>
      </c>
    </row>
    <row r="2" spans="1:22" x14ac:dyDescent="0.2">
      <c r="A2" t="s">
        <v>29</v>
      </c>
      <c r="B2" s="4" t="s">
        <v>19</v>
      </c>
    </row>
    <row r="3" spans="1:22" ht="15" customHeight="1" x14ac:dyDescent="0.2">
      <c r="B3" s="4" t="s">
        <v>20</v>
      </c>
    </row>
    <row r="4" spans="1:22" ht="15.75" thickBot="1" x14ac:dyDescent="0.25"/>
    <row r="5" spans="1:22" ht="21.75" customHeight="1" x14ac:dyDescent="0.2">
      <c r="A5" s="52" t="s">
        <v>27</v>
      </c>
      <c r="B5" s="54" t="s">
        <v>121</v>
      </c>
      <c r="C5" s="56" t="s">
        <v>21</v>
      </c>
      <c r="D5" s="56"/>
      <c r="E5" s="56"/>
      <c r="F5" s="56"/>
      <c r="G5" s="56" t="s">
        <v>22</v>
      </c>
      <c r="H5" s="56"/>
      <c r="I5" s="56"/>
      <c r="J5" s="56"/>
      <c r="K5" s="56" t="s">
        <v>23</v>
      </c>
      <c r="L5" s="56"/>
      <c r="M5" s="56"/>
      <c r="N5" s="56"/>
      <c r="O5" s="56" t="s">
        <v>24</v>
      </c>
      <c r="P5" s="56"/>
      <c r="Q5" s="56"/>
      <c r="R5" s="56"/>
      <c r="S5" s="56" t="s">
        <v>26</v>
      </c>
      <c r="T5" s="56"/>
      <c r="U5" s="56"/>
      <c r="V5" s="56"/>
    </row>
    <row r="6" spans="1:22" ht="23.25" customHeight="1" thickBot="1" x14ac:dyDescent="0.25">
      <c r="A6" s="53"/>
      <c r="B6" s="55"/>
      <c r="C6" s="7">
        <v>2014</v>
      </c>
      <c r="D6" s="7">
        <v>2018</v>
      </c>
      <c r="E6" s="7">
        <v>2019</v>
      </c>
      <c r="F6" s="7">
        <v>2020</v>
      </c>
      <c r="G6" s="7">
        <v>2014</v>
      </c>
      <c r="H6" s="7">
        <v>2018</v>
      </c>
      <c r="I6" s="7">
        <v>2019</v>
      </c>
      <c r="J6" s="7">
        <v>2020</v>
      </c>
      <c r="K6" s="7">
        <v>2014</v>
      </c>
      <c r="L6" s="7">
        <v>2018</v>
      </c>
      <c r="M6" s="7">
        <v>2019</v>
      </c>
      <c r="N6" s="7">
        <v>2020</v>
      </c>
      <c r="O6" s="7">
        <v>2014</v>
      </c>
      <c r="P6" s="7">
        <v>2018</v>
      </c>
      <c r="Q6" s="7">
        <v>2019</v>
      </c>
      <c r="R6" s="7">
        <v>2020</v>
      </c>
      <c r="S6" s="7">
        <v>2014</v>
      </c>
      <c r="T6" s="7">
        <v>2018</v>
      </c>
      <c r="U6" s="7">
        <v>2019</v>
      </c>
      <c r="V6" s="7">
        <v>2020</v>
      </c>
    </row>
    <row r="7" spans="1:22" ht="19.5" customHeight="1" x14ac:dyDescent="0.2">
      <c r="A7" s="5">
        <v>1</v>
      </c>
      <c r="B7" s="2" t="s">
        <v>122</v>
      </c>
      <c r="C7" s="2">
        <v>4</v>
      </c>
      <c r="D7" s="2">
        <v>4</v>
      </c>
      <c r="E7" s="2">
        <v>4</v>
      </c>
      <c r="F7" s="2">
        <v>4</v>
      </c>
      <c r="G7" s="2">
        <v>2</v>
      </c>
      <c r="H7" s="2">
        <v>2</v>
      </c>
      <c r="I7" s="2">
        <v>2</v>
      </c>
      <c r="J7" s="2">
        <v>2</v>
      </c>
      <c r="K7" s="2">
        <v>1</v>
      </c>
      <c r="L7" s="2">
        <v>1</v>
      </c>
      <c r="M7" s="2">
        <v>1</v>
      </c>
      <c r="N7" s="2">
        <v>1</v>
      </c>
      <c r="O7" s="2">
        <v>0</v>
      </c>
      <c r="P7" s="2">
        <v>0</v>
      </c>
      <c r="Q7" s="2">
        <v>0</v>
      </c>
      <c r="R7" s="2">
        <v>0</v>
      </c>
      <c r="S7" s="2">
        <v>0</v>
      </c>
      <c r="T7" s="2">
        <v>0</v>
      </c>
      <c r="U7" s="2">
        <v>0</v>
      </c>
      <c r="V7" s="2">
        <v>0</v>
      </c>
    </row>
    <row r="8" spans="1:22" ht="19.5" customHeight="1" thickBot="1" x14ac:dyDescent="0.25">
      <c r="A8" s="6">
        <v>2</v>
      </c>
      <c r="B8" s="3" t="s">
        <v>125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3">
        <v>0</v>
      </c>
      <c r="T8" s="3">
        <v>0</v>
      </c>
      <c r="U8" s="3">
        <v>0</v>
      </c>
      <c r="V8" s="3">
        <v>0</v>
      </c>
    </row>
    <row r="9" spans="1:22" ht="19.5" customHeight="1" x14ac:dyDescent="0.2">
      <c r="A9" s="5">
        <v>3</v>
      </c>
      <c r="B9" s="3" t="s">
        <v>136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  <c r="U9" s="3">
        <v>0</v>
      </c>
      <c r="V9" s="3">
        <v>0</v>
      </c>
    </row>
    <row r="10" spans="1:22" ht="19.5" customHeight="1" thickBot="1" x14ac:dyDescent="0.25">
      <c r="A10" s="6">
        <v>4</v>
      </c>
      <c r="B10" s="3" t="s">
        <v>142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3">
        <v>0</v>
      </c>
      <c r="V10" s="3">
        <v>0</v>
      </c>
    </row>
    <row r="11" spans="1:22" ht="19.5" customHeight="1" x14ac:dyDescent="0.2">
      <c r="A11" s="5">
        <v>5</v>
      </c>
      <c r="B11" s="3" t="s">
        <v>146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  <c r="V11" s="3">
        <v>0</v>
      </c>
    </row>
    <row r="12" spans="1:22" ht="19.5" customHeight="1" thickBot="1" x14ac:dyDescent="0.25">
      <c r="A12" s="6">
        <v>6</v>
      </c>
      <c r="B12" s="3" t="s">
        <v>151</v>
      </c>
      <c r="C12" s="3">
        <v>1</v>
      </c>
      <c r="D12" s="3">
        <v>1</v>
      </c>
      <c r="E12" s="3">
        <v>1</v>
      </c>
      <c r="F12" s="3">
        <v>1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  <c r="U12" s="3">
        <v>0</v>
      </c>
      <c r="V12" s="3">
        <v>0</v>
      </c>
    </row>
    <row r="13" spans="1:22" ht="19.5" customHeight="1" x14ac:dyDescent="0.2">
      <c r="A13" s="5">
        <v>7</v>
      </c>
      <c r="B13" s="3" t="s">
        <v>153</v>
      </c>
      <c r="C13" s="3">
        <v>2</v>
      </c>
      <c r="D13" s="3">
        <v>2</v>
      </c>
      <c r="E13" s="3">
        <v>2</v>
      </c>
      <c r="F13" s="3">
        <v>2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  <c r="U13" s="3">
        <v>0</v>
      </c>
      <c r="V13" s="3">
        <v>0</v>
      </c>
    </row>
    <row r="14" spans="1:22" ht="19.5" customHeight="1" thickBot="1" x14ac:dyDescent="0.25">
      <c r="A14" s="6">
        <v>8</v>
      </c>
      <c r="B14" s="3" t="s">
        <v>154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  <c r="U14" s="3">
        <v>0</v>
      </c>
      <c r="V14" s="3">
        <v>0</v>
      </c>
    </row>
    <row r="15" spans="1:22" ht="19.5" customHeight="1" x14ac:dyDescent="0.2">
      <c r="A15" s="5">
        <v>9</v>
      </c>
      <c r="B15" s="3" t="s">
        <v>155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1</v>
      </c>
      <c r="L15" s="3">
        <v>1</v>
      </c>
      <c r="M15" s="3">
        <v>1</v>
      </c>
      <c r="N15" s="3">
        <v>1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  <c r="U15" s="3">
        <v>0</v>
      </c>
      <c r="V15" s="3">
        <v>0</v>
      </c>
    </row>
    <row r="16" spans="1:22" ht="19.5" customHeight="1" thickBot="1" x14ac:dyDescent="0.25">
      <c r="A16" s="6">
        <v>10</v>
      </c>
      <c r="B16" s="3" t="s">
        <v>156</v>
      </c>
      <c r="C16" s="3">
        <v>1</v>
      </c>
      <c r="D16" s="3">
        <v>1</v>
      </c>
      <c r="E16" s="3">
        <v>1</v>
      </c>
      <c r="F16" s="3">
        <v>1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  <c r="U16" s="3">
        <v>0</v>
      </c>
      <c r="V16" s="3">
        <v>0</v>
      </c>
    </row>
    <row r="17" spans="1:22" ht="19.5" customHeight="1" x14ac:dyDescent="0.2">
      <c r="A17" s="5">
        <v>11</v>
      </c>
      <c r="B17" s="3" t="s">
        <v>157</v>
      </c>
      <c r="C17" s="3">
        <v>1</v>
      </c>
      <c r="D17" s="3">
        <v>1</v>
      </c>
      <c r="E17" s="3">
        <v>1</v>
      </c>
      <c r="F17" s="3">
        <v>1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1</v>
      </c>
      <c r="P17" s="3">
        <v>1</v>
      </c>
      <c r="Q17" s="3">
        <v>1</v>
      </c>
      <c r="R17" s="3">
        <v>1</v>
      </c>
      <c r="S17" s="3">
        <v>0</v>
      </c>
      <c r="T17" s="3">
        <v>0</v>
      </c>
      <c r="U17" s="3">
        <v>0</v>
      </c>
      <c r="V17" s="3">
        <v>0</v>
      </c>
    </row>
    <row r="18" spans="1:22" ht="19.5" customHeight="1" thickBot="1" x14ac:dyDescent="0.25">
      <c r="A18" s="6">
        <v>12</v>
      </c>
      <c r="B18" s="3" t="s">
        <v>158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  <c r="U18" s="3">
        <v>0</v>
      </c>
      <c r="V18" s="3">
        <v>0</v>
      </c>
    </row>
    <row r="19" spans="1:22" ht="19.5" customHeight="1" x14ac:dyDescent="0.2">
      <c r="A19" s="5">
        <v>13</v>
      </c>
      <c r="B19" s="31" t="s">
        <v>159</v>
      </c>
      <c r="C19" s="31">
        <v>1</v>
      </c>
      <c r="D19" s="31">
        <v>1</v>
      </c>
      <c r="E19" s="31">
        <v>1</v>
      </c>
      <c r="F19" s="31">
        <v>1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0</v>
      </c>
      <c r="U19" s="3">
        <v>0</v>
      </c>
      <c r="V19" s="3">
        <v>0</v>
      </c>
    </row>
    <row r="20" spans="1:22" ht="19.5" customHeight="1" thickBot="1" x14ac:dyDescent="0.25">
      <c r="A20" s="30">
        <v>14</v>
      </c>
      <c r="B20" s="32" t="s">
        <v>160</v>
      </c>
      <c r="C20" s="32">
        <v>0</v>
      </c>
      <c r="D20" s="32">
        <v>0</v>
      </c>
      <c r="E20" s="32">
        <v>0</v>
      </c>
      <c r="F20" s="32">
        <v>0</v>
      </c>
      <c r="G20" s="32">
        <v>0</v>
      </c>
      <c r="H20" s="32">
        <v>0</v>
      </c>
      <c r="I20" s="32">
        <v>0</v>
      </c>
      <c r="J20" s="32">
        <v>0</v>
      </c>
      <c r="K20" s="32">
        <v>0</v>
      </c>
      <c r="L20" s="32">
        <v>0</v>
      </c>
      <c r="M20" s="32">
        <v>0</v>
      </c>
      <c r="N20" s="32">
        <v>0</v>
      </c>
      <c r="O20" s="32">
        <v>0</v>
      </c>
      <c r="P20" s="32">
        <v>0</v>
      </c>
      <c r="Q20" s="32">
        <v>0</v>
      </c>
      <c r="R20" s="32">
        <v>0</v>
      </c>
      <c r="S20" s="32">
        <v>0</v>
      </c>
      <c r="T20" s="32">
        <v>0</v>
      </c>
      <c r="U20" s="32">
        <v>0</v>
      </c>
      <c r="V20" s="32">
        <v>0</v>
      </c>
    </row>
    <row r="21" spans="1:22" ht="19.5" customHeight="1" x14ac:dyDescent="0.2">
      <c r="A21" s="24">
        <v>15</v>
      </c>
      <c r="B21" s="32" t="s">
        <v>161</v>
      </c>
      <c r="C21" s="32">
        <v>0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  <c r="I21" s="32">
        <v>0</v>
      </c>
      <c r="J21" s="32">
        <v>0</v>
      </c>
      <c r="K21" s="32">
        <v>0</v>
      </c>
      <c r="L21" s="32">
        <v>0</v>
      </c>
      <c r="M21" s="32">
        <v>0</v>
      </c>
      <c r="N21" s="32">
        <v>0</v>
      </c>
      <c r="O21" s="32">
        <v>0</v>
      </c>
      <c r="P21" s="32">
        <v>0</v>
      </c>
      <c r="Q21" s="32">
        <v>0</v>
      </c>
      <c r="R21" s="32">
        <v>0</v>
      </c>
      <c r="S21" s="32">
        <v>0</v>
      </c>
      <c r="T21" s="32">
        <v>0</v>
      </c>
      <c r="U21" s="32">
        <v>0</v>
      </c>
      <c r="V21" s="32">
        <v>0</v>
      </c>
    </row>
    <row r="22" spans="1:22" ht="19.5" customHeight="1" thickBot="1" x14ac:dyDescent="0.25">
      <c r="A22" s="30">
        <v>16</v>
      </c>
      <c r="B22" s="32" t="s">
        <v>162</v>
      </c>
      <c r="C22" s="3">
        <v>1</v>
      </c>
      <c r="D22" s="3">
        <v>1</v>
      </c>
      <c r="E22" s="3">
        <v>1</v>
      </c>
      <c r="F22" s="3">
        <v>1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  <c r="U22" s="3">
        <v>0</v>
      </c>
      <c r="V22" s="3">
        <v>0</v>
      </c>
    </row>
    <row r="23" spans="1:22" ht="19.5" customHeight="1" x14ac:dyDescent="0.2">
      <c r="A23" s="24">
        <v>17</v>
      </c>
      <c r="B23" s="32" t="s">
        <v>163</v>
      </c>
      <c r="C23" s="3">
        <v>1</v>
      </c>
      <c r="D23" s="3">
        <v>1</v>
      </c>
      <c r="E23" s="3">
        <v>1</v>
      </c>
      <c r="F23" s="3">
        <v>1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  <c r="U23" s="3">
        <v>0</v>
      </c>
      <c r="V23" s="3">
        <v>0</v>
      </c>
    </row>
    <row r="24" spans="1:22" ht="19.5" customHeight="1" thickBot="1" x14ac:dyDescent="0.25">
      <c r="A24" s="30">
        <v>18</v>
      </c>
      <c r="B24" s="32" t="s">
        <v>164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  <c r="U24" s="3">
        <v>0</v>
      </c>
      <c r="V24" s="3">
        <v>0</v>
      </c>
    </row>
    <row r="25" spans="1:22" ht="19.5" customHeight="1" x14ac:dyDescent="0.2">
      <c r="A25" s="24">
        <v>19</v>
      </c>
      <c r="B25" s="32" t="s">
        <v>165</v>
      </c>
      <c r="C25" s="32">
        <v>1</v>
      </c>
      <c r="D25" s="32">
        <v>1</v>
      </c>
      <c r="E25" s="32">
        <v>1</v>
      </c>
      <c r="F25" s="32">
        <v>1</v>
      </c>
      <c r="G25" s="32">
        <v>0</v>
      </c>
      <c r="H25" s="32">
        <v>0</v>
      </c>
      <c r="I25" s="32">
        <v>0</v>
      </c>
      <c r="J25" s="32">
        <v>0</v>
      </c>
      <c r="K25" s="32">
        <v>0</v>
      </c>
      <c r="L25" s="32">
        <v>0</v>
      </c>
      <c r="M25" s="32">
        <v>0</v>
      </c>
      <c r="N25" s="32">
        <v>0</v>
      </c>
      <c r="O25" s="32">
        <v>0</v>
      </c>
      <c r="P25" s="32">
        <v>0</v>
      </c>
      <c r="Q25" s="32">
        <v>0</v>
      </c>
      <c r="R25" s="32">
        <v>0</v>
      </c>
      <c r="S25" s="32">
        <v>0</v>
      </c>
      <c r="T25" s="32">
        <v>0</v>
      </c>
      <c r="U25" s="32">
        <v>0</v>
      </c>
      <c r="V25" s="32">
        <v>0</v>
      </c>
    </row>
    <row r="26" spans="1:22" ht="19.5" customHeight="1" thickBot="1" x14ac:dyDescent="0.25">
      <c r="A26" s="30">
        <v>20</v>
      </c>
      <c r="B26" s="32" t="s">
        <v>166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  <c r="T26" s="3">
        <v>0</v>
      </c>
      <c r="U26" s="3">
        <v>0</v>
      </c>
      <c r="V26" s="3">
        <v>0</v>
      </c>
    </row>
    <row r="27" spans="1:22" ht="19.5" customHeight="1" x14ac:dyDescent="0.2">
      <c r="A27" s="24">
        <v>21</v>
      </c>
      <c r="B27" s="32" t="s">
        <v>167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>
        <v>0</v>
      </c>
      <c r="L27" s="32">
        <v>0</v>
      </c>
      <c r="M27" s="32">
        <v>0</v>
      </c>
      <c r="N27" s="32">
        <v>0</v>
      </c>
      <c r="O27" s="32">
        <v>0</v>
      </c>
      <c r="P27" s="32">
        <v>0</v>
      </c>
      <c r="Q27" s="32">
        <v>0</v>
      </c>
      <c r="R27" s="32">
        <v>0</v>
      </c>
      <c r="S27" s="32">
        <v>0</v>
      </c>
      <c r="T27" s="32">
        <v>0</v>
      </c>
      <c r="U27" s="32">
        <v>0</v>
      </c>
      <c r="V27" s="32">
        <v>0</v>
      </c>
    </row>
    <row r="28" spans="1:22" ht="19.5" customHeight="1" x14ac:dyDescent="0.2">
      <c r="A28" s="2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</row>
    <row r="29" spans="1:22" ht="19.5" customHeight="1" x14ac:dyDescent="0.2">
      <c r="A29" s="2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</row>
    <row r="30" spans="1:22" ht="19.5" customHeight="1" x14ac:dyDescent="0.2">
      <c r="A30" s="2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</row>
    <row r="31" spans="1:22" ht="19.5" customHeight="1" x14ac:dyDescent="0.2">
      <c r="A31" s="2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</row>
    <row r="32" spans="1:22" ht="19.5" customHeight="1" x14ac:dyDescent="0.2">
      <c r="A32" s="2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</row>
    <row r="33" spans="1:38" ht="19.5" customHeight="1" x14ac:dyDescent="0.2">
      <c r="A33" s="2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</row>
    <row r="34" spans="1:38" ht="19.5" customHeight="1" x14ac:dyDescent="0.2">
      <c r="A34" s="2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</row>
    <row r="35" spans="1:38" ht="19.5" customHeight="1" x14ac:dyDescent="0.2">
      <c r="A35" s="2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</row>
    <row r="36" spans="1:38" ht="19.5" customHeight="1" x14ac:dyDescent="0.2">
      <c r="A36" s="2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</row>
    <row r="37" spans="1:38" ht="19.5" customHeight="1" x14ac:dyDescent="0.2">
      <c r="A37" s="2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</row>
    <row r="39" spans="1:38" x14ac:dyDescent="0.2">
      <c r="A39" t="s">
        <v>30</v>
      </c>
      <c r="B39" t="s">
        <v>31</v>
      </c>
    </row>
    <row r="40" spans="1:38" x14ac:dyDescent="0.2">
      <c r="B40" t="s">
        <v>32</v>
      </c>
    </row>
    <row r="41" spans="1:38" ht="15.75" thickBot="1" x14ac:dyDescent="0.25"/>
    <row r="42" spans="1:38" ht="21.75" customHeight="1" x14ac:dyDescent="0.2">
      <c r="A42" s="52" t="s">
        <v>27</v>
      </c>
      <c r="B42" s="54" t="s">
        <v>121</v>
      </c>
      <c r="C42" s="62" t="s">
        <v>33</v>
      </c>
      <c r="D42" s="62"/>
      <c r="E42" s="62"/>
      <c r="F42" s="62"/>
      <c r="G42" s="62" t="s">
        <v>34</v>
      </c>
      <c r="H42" s="62"/>
      <c r="I42" s="62"/>
      <c r="J42" s="62"/>
      <c r="K42" s="62" t="s">
        <v>35</v>
      </c>
      <c r="L42" s="62"/>
      <c r="M42" s="62"/>
      <c r="N42" s="62"/>
      <c r="O42" s="62" t="s">
        <v>36</v>
      </c>
      <c r="P42" s="62"/>
      <c r="Q42" s="62"/>
      <c r="R42" s="62"/>
      <c r="S42" s="62" t="s">
        <v>37</v>
      </c>
      <c r="T42" s="62"/>
      <c r="U42" s="62"/>
      <c r="V42" s="62"/>
      <c r="W42" s="62" t="s">
        <v>38</v>
      </c>
      <c r="X42" s="62"/>
      <c r="Y42" s="62"/>
      <c r="Z42" s="62"/>
      <c r="AA42" s="62" t="s">
        <v>39</v>
      </c>
      <c r="AB42" s="62"/>
      <c r="AC42" s="62"/>
      <c r="AD42" s="62"/>
      <c r="AE42" s="62" t="s">
        <v>152</v>
      </c>
      <c r="AF42" s="62"/>
      <c r="AG42" s="62"/>
      <c r="AH42" s="62"/>
      <c r="AI42" s="62" t="s">
        <v>40</v>
      </c>
      <c r="AJ42" s="62"/>
      <c r="AK42" s="62"/>
      <c r="AL42" s="62"/>
    </row>
    <row r="43" spans="1:38" ht="23.25" customHeight="1" thickBot="1" x14ac:dyDescent="0.25">
      <c r="A43" s="53"/>
      <c r="B43" s="55"/>
      <c r="C43" s="33">
        <v>2014</v>
      </c>
      <c r="D43" s="33">
        <v>2018</v>
      </c>
      <c r="E43" s="33">
        <v>2019</v>
      </c>
      <c r="F43" s="33">
        <v>2020</v>
      </c>
      <c r="G43" s="33">
        <v>2014</v>
      </c>
      <c r="H43" s="33">
        <v>2018</v>
      </c>
      <c r="I43" s="33">
        <v>2019</v>
      </c>
      <c r="J43" s="33">
        <v>2020</v>
      </c>
      <c r="K43" s="33">
        <v>2014</v>
      </c>
      <c r="L43" s="33">
        <v>2018</v>
      </c>
      <c r="M43" s="33">
        <v>2019</v>
      </c>
      <c r="N43" s="33">
        <v>2020</v>
      </c>
      <c r="O43" s="33">
        <v>2014</v>
      </c>
      <c r="P43" s="33">
        <v>2018</v>
      </c>
      <c r="Q43" s="33">
        <v>2019</v>
      </c>
      <c r="R43" s="33">
        <v>2020</v>
      </c>
      <c r="S43" s="33">
        <v>2014</v>
      </c>
      <c r="T43" s="33">
        <v>2018</v>
      </c>
      <c r="U43" s="33">
        <v>2019</v>
      </c>
      <c r="V43" s="33">
        <v>2020</v>
      </c>
      <c r="W43" s="33">
        <v>2014</v>
      </c>
      <c r="X43" s="33">
        <v>2018</v>
      </c>
      <c r="Y43" s="33">
        <v>2019</v>
      </c>
      <c r="Z43" s="33">
        <v>2020</v>
      </c>
      <c r="AA43" s="33">
        <v>2014</v>
      </c>
      <c r="AB43" s="33">
        <v>2018</v>
      </c>
      <c r="AC43" s="33">
        <v>2019</v>
      </c>
      <c r="AD43" s="33">
        <v>2020</v>
      </c>
      <c r="AE43" s="33">
        <v>2014</v>
      </c>
      <c r="AF43" s="33">
        <v>2018</v>
      </c>
      <c r="AG43" s="33">
        <v>2019</v>
      </c>
      <c r="AH43" s="33">
        <v>2020</v>
      </c>
      <c r="AI43" s="33">
        <v>2014</v>
      </c>
      <c r="AJ43" s="33">
        <v>2018</v>
      </c>
      <c r="AK43" s="33">
        <v>2019</v>
      </c>
      <c r="AL43" s="33">
        <v>2020</v>
      </c>
    </row>
    <row r="44" spans="1:38" ht="20.25" customHeight="1" x14ac:dyDescent="0.2">
      <c r="A44" s="5">
        <v>1</v>
      </c>
      <c r="B44" s="2" t="s">
        <v>122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">
        <v>0</v>
      </c>
      <c r="L44" s="2">
        <v>0</v>
      </c>
      <c r="M44" s="2">
        <v>0</v>
      </c>
      <c r="N44" s="2">
        <v>0</v>
      </c>
      <c r="O44" s="2">
        <v>1</v>
      </c>
      <c r="P44" s="2">
        <v>1</v>
      </c>
      <c r="Q44" s="2">
        <v>1</v>
      </c>
      <c r="R44" s="2">
        <v>1</v>
      </c>
      <c r="S44" s="2">
        <v>1</v>
      </c>
      <c r="T44" s="2">
        <v>1</v>
      </c>
      <c r="U44" s="2">
        <v>1</v>
      </c>
      <c r="V44" s="2">
        <v>1</v>
      </c>
      <c r="W44" s="2">
        <v>0</v>
      </c>
      <c r="X44" s="2">
        <v>0</v>
      </c>
      <c r="Y44" s="2">
        <v>0</v>
      </c>
      <c r="Z44" s="2">
        <v>0</v>
      </c>
      <c r="AA44" s="2">
        <v>1</v>
      </c>
      <c r="AB44" s="2">
        <v>1</v>
      </c>
      <c r="AC44" s="2">
        <v>1</v>
      </c>
      <c r="AD44" s="2">
        <v>1</v>
      </c>
      <c r="AE44" s="2">
        <v>0</v>
      </c>
      <c r="AF44" s="2">
        <v>0</v>
      </c>
      <c r="AG44" s="2">
        <v>0</v>
      </c>
      <c r="AH44" s="2">
        <v>0</v>
      </c>
      <c r="AI44" s="2">
        <v>1</v>
      </c>
      <c r="AJ44" s="2">
        <v>1</v>
      </c>
      <c r="AK44" s="2">
        <v>1</v>
      </c>
      <c r="AL44" s="2">
        <v>1</v>
      </c>
    </row>
    <row r="45" spans="1:38" ht="20.25" customHeight="1" thickBot="1" x14ac:dyDescent="0.25">
      <c r="A45" s="6">
        <v>2</v>
      </c>
      <c r="B45" s="3" t="s">
        <v>125</v>
      </c>
      <c r="C45" s="3">
        <v>0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  <c r="M45" s="3">
        <v>0</v>
      </c>
      <c r="N45" s="3">
        <v>0</v>
      </c>
      <c r="O45" s="3">
        <v>1</v>
      </c>
      <c r="P45" s="3">
        <v>1</v>
      </c>
      <c r="Q45" s="3">
        <v>1</v>
      </c>
      <c r="R45" s="3">
        <v>1</v>
      </c>
      <c r="S45" s="3">
        <v>1</v>
      </c>
      <c r="T45" s="3">
        <v>1</v>
      </c>
      <c r="U45" s="3">
        <v>1</v>
      </c>
      <c r="V45" s="3">
        <v>1</v>
      </c>
      <c r="W45" s="3">
        <v>0</v>
      </c>
      <c r="X45" s="3">
        <v>0</v>
      </c>
      <c r="Y45" s="3">
        <v>0</v>
      </c>
      <c r="Z45" s="3">
        <v>0</v>
      </c>
      <c r="AA45" s="3">
        <v>0</v>
      </c>
      <c r="AB45" s="3">
        <v>0</v>
      </c>
      <c r="AC45" s="3">
        <v>0</v>
      </c>
      <c r="AD45" s="3">
        <v>0</v>
      </c>
      <c r="AE45" s="3">
        <v>0</v>
      </c>
      <c r="AF45" s="3">
        <v>0</v>
      </c>
      <c r="AG45" s="3">
        <v>0</v>
      </c>
      <c r="AH45" s="3">
        <v>0</v>
      </c>
      <c r="AI45" s="3">
        <v>0</v>
      </c>
      <c r="AJ45" s="3">
        <v>0</v>
      </c>
      <c r="AK45" s="3">
        <v>0</v>
      </c>
      <c r="AL45" s="3">
        <v>0</v>
      </c>
    </row>
    <row r="46" spans="1:38" ht="20.25" customHeight="1" x14ac:dyDescent="0.2">
      <c r="A46" s="5">
        <v>3</v>
      </c>
      <c r="B46" s="3" t="s">
        <v>136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3">
        <v>0</v>
      </c>
      <c r="O46" s="3">
        <v>1</v>
      </c>
      <c r="P46" s="3">
        <v>1</v>
      </c>
      <c r="Q46" s="3">
        <v>1</v>
      </c>
      <c r="R46" s="3">
        <v>1</v>
      </c>
      <c r="S46" s="3">
        <v>0</v>
      </c>
      <c r="T46" s="3">
        <v>0</v>
      </c>
      <c r="U46" s="3">
        <v>0</v>
      </c>
      <c r="V46" s="3">
        <v>0</v>
      </c>
      <c r="W46" s="3">
        <v>0</v>
      </c>
      <c r="X46" s="3">
        <v>0</v>
      </c>
      <c r="Y46" s="3">
        <v>0</v>
      </c>
      <c r="Z46" s="3">
        <v>0</v>
      </c>
      <c r="AA46" s="3">
        <v>0</v>
      </c>
      <c r="AB46" s="3">
        <v>0</v>
      </c>
      <c r="AC46" s="3">
        <v>0</v>
      </c>
      <c r="AD46" s="3">
        <v>0</v>
      </c>
      <c r="AE46" s="3">
        <v>0</v>
      </c>
      <c r="AF46" s="3">
        <v>0</v>
      </c>
      <c r="AG46" s="3">
        <v>0</v>
      </c>
      <c r="AH46" s="3">
        <v>0</v>
      </c>
      <c r="AI46" s="3">
        <v>0</v>
      </c>
      <c r="AJ46" s="3">
        <v>0</v>
      </c>
      <c r="AK46" s="3">
        <v>0</v>
      </c>
      <c r="AL46" s="3">
        <v>0</v>
      </c>
    </row>
    <row r="47" spans="1:38" ht="20.25" customHeight="1" thickBot="1" x14ac:dyDescent="0.25">
      <c r="A47" s="6">
        <v>4</v>
      </c>
      <c r="B47" s="3" t="s">
        <v>142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1</v>
      </c>
      <c r="P47" s="3">
        <v>1</v>
      </c>
      <c r="Q47" s="3">
        <v>1</v>
      </c>
      <c r="R47" s="3">
        <v>1</v>
      </c>
      <c r="S47" s="3">
        <v>0</v>
      </c>
      <c r="T47" s="3">
        <v>0</v>
      </c>
      <c r="U47" s="3">
        <v>0</v>
      </c>
      <c r="V47" s="3">
        <v>0</v>
      </c>
      <c r="W47" s="3">
        <v>0</v>
      </c>
      <c r="X47" s="3">
        <v>0</v>
      </c>
      <c r="Y47" s="3">
        <v>0</v>
      </c>
      <c r="Z47" s="3">
        <v>0</v>
      </c>
      <c r="AA47" s="3">
        <v>0</v>
      </c>
      <c r="AB47" s="3">
        <v>0</v>
      </c>
      <c r="AC47" s="3">
        <v>0</v>
      </c>
      <c r="AD47" s="3"/>
      <c r="AE47" s="3">
        <v>0</v>
      </c>
      <c r="AF47" s="3">
        <v>0</v>
      </c>
      <c r="AG47" s="3">
        <v>0</v>
      </c>
      <c r="AH47" s="3">
        <v>0</v>
      </c>
      <c r="AI47" s="3">
        <v>0</v>
      </c>
      <c r="AJ47" s="3">
        <v>0</v>
      </c>
      <c r="AK47" s="3">
        <v>0</v>
      </c>
      <c r="AL47" s="3">
        <v>0</v>
      </c>
    </row>
    <row r="48" spans="1:38" ht="20.25" customHeight="1" x14ac:dyDescent="0.2">
      <c r="A48" s="5">
        <v>5</v>
      </c>
      <c r="B48" s="3" t="s">
        <v>146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1</v>
      </c>
      <c r="P48" s="3">
        <v>1</v>
      </c>
      <c r="Q48" s="3">
        <v>1</v>
      </c>
      <c r="R48" s="3">
        <v>1</v>
      </c>
      <c r="S48" s="3">
        <v>1</v>
      </c>
      <c r="T48" s="3">
        <v>1</v>
      </c>
      <c r="U48" s="3">
        <v>1</v>
      </c>
      <c r="V48" s="3">
        <v>1</v>
      </c>
      <c r="W48" s="3">
        <v>0</v>
      </c>
      <c r="X48" s="3">
        <v>0</v>
      </c>
      <c r="Y48" s="3">
        <v>0</v>
      </c>
      <c r="Z48" s="3">
        <v>0</v>
      </c>
      <c r="AA48" s="3">
        <v>0</v>
      </c>
      <c r="AB48" s="3">
        <v>0</v>
      </c>
      <c r="AC48" s="3">
        <v>0</v>
      </c>
      <c r="AD48" s="3">
        <v>0</v>
      </c>
      <c r="AE48" s="3">
        <v>0</v>
      </c>
      <c r="AF48" s="3">
        <v>0</v>
      </c>
      <c r="AG48" s="3">
        <v>0</v>
      </c>
      <c r="AH48" s="3">
        <v>0</v>
      </c>
      <c r="AI48" s="3">
        <v>0</v>
      </c>
      <c r="AJ48" s="3">
        <v>0</v>
      </c>
      <c r="AK48" s="3">
        <v>0</v>
      </c>
      <c r="AL48" s="3">
        <v>0</v>
      </c>
    </row>
    <row r="49" spans="1:38" ht="20.25" customHeight="1" thickBot="1" x14ac:dyDescent="0.25">
      <c r="A49" s="6">
        <v>6</v>
      </c>
      <c r="B49" s="3" t="s">
        <v>151</v>
      </c>
      <c r="C49" s="3">
        <v>0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  <c r="N49" s="3">
        <v>0</v>
      </c>
      <c r="O49" s="3">
        <v>1</v>
      </c>
      <c r="P49" s="3">
        <v>1</v>
      </c>
      <c r="Q49" s="3">
        <v>1</v>
      </c>
      <c r="R49" s="3">
        <v>1</v>
      </c>
      <c r="S49" s="3">
        <v>1</v>
      </c>
      <c r="T49" s="3">
        <v>1</v>
      </c>
      <c r="U49" s="3">
        <v>1</v>
      </c>
      <c r="V49" s="3">
        <v>1</v>
      </c>
      <c r="W49" s="3">
        <v>0</v>
      </c>
      <c r="X49" s="3">
        <v>0</v>
      </c>
      <c r="Y49" s="3">
        <v>0</v>
      </c>
      <c r="Z49" s="3">
        <v>0</v>
      </c>
      <c r="AA49" s="3">
        <v>0</v>
      </c>
      <c r="AB49" s="3">
        <v>0</v>
      </c>
      <c r="AC49" s="3">
        <v>0</v>
      </c>
      <c r="AD49" s="3">
        <v>0</v>
      </c>
      <c r="AE49" s="3">
        <v>0</v>
      </c>
      <c r="AF49" s="3">
        <v>0</v>
      </c>
      <c r="AG49" s="3">
        <v>0</v>
      </c>
      <c r="AH49" s="3">
        <v>0</v>
      </c>
      <c r="AI49" s="3">
        <v>0</v>
      </c>
      <c r="AJ49" s="3">
        <v>0</v>
      </c>
      <c r="AK49" s="3">
        <v>0</v>
      </c>
      <c r="AL49" s="3">
        <v>0</v>
      </c>
    </row>
    <row r="50" spans="1:38" ht="20.25" customHeight="1" x14ac:dyDescent="0.2">
      <c r="A50" s="5">
        <v>7</v>
      </c>
      <c r="B50" s="3" t="s">
        <v>153</v>
      </c>
      <c r="C50" s="3">
        <v>0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3">
        <v>0</v>
      </c>
      <c r="O50" s="3">
        <v>1</v>
      </c>
      <c r="P50" s="3">
        <v>1</v>
      </c>
      <c r="Q50" s="3">
        <v>1</v>
      </c>
      <c r="R50" s="3">
        <v>1</v>
      </c>
      <c r="S50" s="3">
        <v>1</v>
      </c>
      <c r="T50" s="3">
        <v>1</v>
      </c>
      <c r="U50" s="3">
        <v>1</v>
      </c>
      <c r="V50" s="3">
        <v>1</v>
      </c>
      <c r="W50" s="3">
        <v>0</v>
      </c>
      <c r="X50" s="3">
        <v>0</v>
      </c>
      <c r="Y50" s="3">
        <v>0</v>
      </c>
      <c r="Z50" s="3">
        <v>0</v>
      </c>
      <c r="AA50" s="3">
        <v>0</v>
      </c>
      <c r="AB50" s="3">
        <v>0</v>
      </c>
      <c r="AC50" s="3">
        <v>0</v>
      </c>
      <c r="AD50" s="3">
        <v>0</v>
      </c>
      <c r="AE50" s="3">
        <v>0</v>
      </c>
      <c r="AF50" s="3">
        <v>0</v>
      </c>
      <c r="AG50" s="3">
        <v>0</v>
      </c>
      <c r="AH50" s="3">
        <v>0</v>
      </c>
      <c r="AI50" s="3">
        <v>0</v>
      </c>
      <c r="AJ50" s="3">
        <v>0</v>
      </c>
      <c r="AK50" s="3">
        <v>0</v>
      </c>
      <c r="AL50" s="3">
        <v>0</v>
      </c>
    </row>
    <row r="51" spans="1:38" ht="20.25" customHeight="1" thickBot="1" x14ac:dyDescent="0.25">
      <c r="A51" s="6">
        <v>8</v>
      </c>
      <c r="B51" s="3" t="s">
        <v>154</v>
      </c>
      <c r="C51" s="3">
        <v>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1</v>
      </c>
      <c r="P51" s="3">
        <v>1</v>
      </c>
      <c r="Q51" s="3">
        <v>1</v>
      </c>
      <c r="R51" s="3">
        <v>1</v>
      </c>
      <c r="S51" s="3">
        <v>0</v>
      </c>
      <c r="T51" s="3">
        <v>0</v>
      </c>
      <c r="U51" s="3">
        <v>0</v>
      </c>
      <c r="V51" s="3">
        <v>0</v>
      </c>
      <c r="W51" s="3">
        <v>0</v>
      </c>
      <c r="X51" s="3">
        <v>0</v>
      </c>
      <c r="Y51" s="3">
        <v>0</v>
      </c>
      <c r="Z51" s="3">
        <v>0</v>
      </c>
      <c r="AA51" s="3">
        <v>0</v>
      </c>
      <c r="AB51" s="3">
        <v>0</v>
      </c>
      <c r="AC51" s="3">
        <v>0</v>
      </c>
      <c r="AD51" s="3">
        <v>0</v>
      </c>
      <c r="AE51" s="3">
        <v>0</v>
      </c>
      <c r="AF51" s="3">
        <v>0</v>
      </c>
      <c r="AG51" s="3">
        <v>0</v>
      </c>
      <c r="AH51" s="3">
        <v>0</v>
      </c>
      <c r="AI51" s="3">
        <v>0</v>
      </c>
      <c r="AJ51" s="3">
        <v>0</v>
      </c>
      <c r="AK51" s="3">
        <v>0</v>
      </c>
      <c r="AL51" s="3">
        <v>0</v>
      </c>
    </row>
    <row r="52" spans="1:38" ht="20.25" customHeight="1" x14ac:dyDescent="0.2">
      <c r="A52" s="5">
        <v>9</v>
      </c>
      <c r="B52" s="3" t="s">
        <v>155</v>
      </c>
      <c r="C52" s="3">
        <v>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1</v>
      </c>
      <c r="L52" s="3">
        <v>1</v>
      </c>
      <c r="M52" s="3">
        <v>1</v>
      </c>
      <c r="N52" s="3">
        <v>1</v>
      </c>
      <c r="O52" s="3">
        <v>1</v>
      </c>
      <c r="P52" s="3">
        <v>1</v>
      </c>
      <c r="Q52" s="3">
        <v>1</v>
      </c>
      <c r="R52" s="3">
        <v>1</v>
      </c>
      <c r="S52" s="3">
        <v>0</v>
      </c>
      <c r="T52" s="3">
        <v>0</v>
      </c>
      <c r="U52" s="3">
        <v>0</v>
      </c>
      <c r="V52" s="3">
        <v>0</v>
      </c>
      <c r="W52" s="3">
        <v>0</v>
      </c>
      <c r="X52" s="3">
        <v>0</v>
      </c>
      <c r="Y52" s="3">
        <v>0</v>
      </c>
      <c r="Z52" s="3">
        <v>0</v>
      </c>
      <c r="AA52" s="3">
        <v>0</v>
      </c>
      <c r="AB52" s="3">
        <v>0</v>
      </c>
      <c r="AC52" s="3">
        <v>0</v>
      </c>
      <c r="AD52" s="3">
        <v>0</v>
      </c>
      <c r="AE52" s="3">
        <v>0</v>
      </c>
      <c r="AF52" s="3">
        <v>0</v>
      </c>
      <c r="AG52" s="3">
        <v>0</v>
      </c>
      <c r="AH52" s="3">
        <v>0</v>
      </c>
      <c r="AI52" s="3">
        <v>0</v>
      </c>
      <c r="AJ52" s="3">
        <v>0</v>
      </c>
      <c r="AK52" s="3">
        <v>0</v>
      </c>
      <c r="AL52" s="3">
        <v>0</v>
      </c>
    </row>
    <row r="53" spans="1:38" ht="20.25" customHeight="1" thickBot="1" x14ac:dyDescent="0.25">
      <c r="A53" s="6">
        <v>10</v>
      </c>
      <c r="B53" s="3" t="s">
        <v>156</v>
      </c>
      <c r="C53" s="3">
        <v>0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  <c r="J53" s="3">
        <v>0</v>
      </c>
      <c r="K53" s="3">
        <v>0</v>
      </c>
      <c r="L53" s="3">
        <v>0</v>
      </c>
      <c r="M53" s="3">
        <v>0</v>
      </c>
      <c r="N53" s="3">
        <v>0</v>
      </c>
      <c r="O53" s="3">
        <v>1</v>
      </c>
      <c r="P53" s="3">
        <v>1</v>
      </c>
      <c r="Q53" s="3">
        <v>1</v>
      </c>
      <c r="R53" s="3">
        <v>1</v>
      </c>
      <c r="S53" s="3">
        <v>0</v>
      </c>
      <c r="T53" s="3">
        <v>0</v>
      </c>
      <c r="U53" s="3">
        <v>0</v>
      </c>
      <c r="V53" s="3">
        <v>0</v>
      </c>
      <c r="W53" s="3">
        <v>1</v>
      </c>
      <c r="X53" s="3">
        <v>1</v>
      </c>
      <c r="Y53" s="3">
        <v>1</v>
      </c>
      <c r="Z53" s="3">
        <v>1</v>
      </c>
      <c r="AA53" s="3">
        <v>0</v>
      </c>
      <c r="AB53" s="3">
        <v>0</v>
      </c>
      <c r="AC53" s="3">
        <v>0</v>
      </c>
      <c r="AD53" s="3">
        <v>0</v>
      </c>
      <c r="AE53" s="3">
        <v>0</v>
      </c>
      <c r="AF53" s="3">
        <v>0</v>
      </c>
      <c r="AG53" s="3">
        <v>0</v>
      </c>
      <c r="AH53" s="3">
        <v>0</v>
      </c>
      <c r="AI53" s="3">
        <v>0</v>
      </c>
      <c r="AJ53" s="3">
        <v>0</v>
      </c>
      <c r="AK53" s="3">
        <v>0</v>
      </c>
      <c r="AL53" s="3">
        <v>0</v>
      </c>
    </row>
    <row r="54" spans="1:38" ht="20.25" customHeight="1" x14ac:dyDescent="0.2">
      <c r="A54" s="5">
        <v>11</v>
      </c>
      <c r="B54" s="3" t="s">
        <v>157</v>
      </c>
      <c r="C54" s="3">
        <v>0</v>
      </c>
      <c r="D54" s="3">
        <v>0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  <c r="J54" s="3">
        <v>0</v>
      </c>
      <c r="K54" s="3">
        <v>0</v>
      </c>
      <c r="L54" s="3">
        <v>0</v>
      </c>
      <c r="M54" s="3">
        <v>0</v>
      </c>
      <c r="N54" s="3">
        <v>0</v>
      </c>
      <c r="O54" s="3">
        <v>1</v>
      </c>
      <c r="P54" s="3">
        <v>1</v>
      </c>
      <c r="Q54" s="3">
        <v>1</v>
      </c>
      <c r="R54" s="3">
        <v>1</v>
      </c>
      <c r="S54" s="3">
        <v>0</v>
      </c>
      <c r="T54" s="3">
        <v>0</v>
      </c>
      <c r="U54" s="3">
        <v>0</v>
      </c>
      <c r="V54" s="3">
        <v>0</v>
      </c>
      <c r="W54" s="3">
        <v>0</v>
      </c>
      <c r="X54" s="3">
        <v>0</v>
      </c>
      <c r="Y54" s="3">
        <v>0</v>
      </c>
      <c r="Z54" s="3">
        <v>0</v>
      </c>
      <c r="AA54" s="3">
        <v>0</v>
      </c>
      <c r="AB54" s="3">
        <v>0</v>
      </c>
      <c r="AC54" s="3">
        <v>0</v>
      </c>
      <c r="AD54" s="3">
        <v>0</v>
      </c>
      <c r="AE54" s="3">
        <v>0</v>
      </c>
      <c r="AF54" s="3">
        <v>0</v>
      </c>
      <c r="AG54" s="3">
        <v>0</v>
      </c>
      <c r="AH54" s="3">
        <v>0</v>
      </c>
      <c r="AI54" s="3">
        <v>0</v>
      </c>
      <c r="AJ54" s="3">
        <v>0</v>
      </c>
      <c r="AK54" s="3">
        <v>0</v>
      </c>
      <c r="AL54" s="3">
        <v>0</v>
      </c>
    </row>
    <row r="55" spans="1:38" ht="20.25" customHeight="1" thickBot="1" x14ac:dyDescent="0.25">
      <c r="A55" s="6">
        <v>12</v>
      </c>
      <c r="B55" s="3" t="s">
        <v>158</v>
      </c>
      <c r="C55" s="3">
        <v>0</v>
      </c>
      <c r="D55" s="3">
        <v>0</v>
      </c>
      <c r="E55" s="3">
        <v>0</v>
      </c>
      <c r="F55" s="3">
        <v>0</v>
      </c>
      <c r="G55" s="3">
        <v>0</v>
      </c>
      <c r="H55" s="3">
        <v>0</v>
      </c>
      <c r="I55" s="3">
        <v>0</v>
      </c>
      <c r="J55" s="3">
        <v>0</v>
      </c>
      <c r="K55" s="3">
        <v>0</v>
      </c>
      <c r="L55" s="3">
        <v>0</v>
      </c>
      <c r="M55" s="3">
        <v>0</v>
      </c>
      <c r="N55" s="3">
        <v>0</v>
      </c>
      <c r="O55" s="3">
        <v>1</v>
      </c>
      <c r="P55" s="3">
        <v>1</v>
      </c>
      <c r="Q55" s="3">
        <v>1</v>
      </c>
      <c r="R55" s="3">
        <v>1</v>
      </c>
      <c r="S55" s="3">
        <v>0</v>
      </c>
      <c r="T55" s="3">
        <v>0</v>
      </c>
      <c r="U55" s="3">
        <v>0</v>
      </c>
      <c r="V55" s="3">
        <v>0</v>
      </c>
      <c r="W55" s="3">
        <v>0</v>
      </c>
      <c r="X55" s="3">
        <v>0</v>
      </c>
      <c r="Y55" s="3">
        <v>0</v>
      </c>
      <c r="Z55" s="3">
        <v>0</v>
      </c>
      <c r="AA55" s="3">
        <v>0</v>
      </c>
      <c r="AB55" s="3">
        <v>0</v>
      </c>
      <c r="AC55" s="3">
        <v>0</v>
      </c>
      <c r="AD55" s="3">
        <v>0</v>
      </c>
      <c r="AE55" s="3">
        <v>0</v>
      </c>
      <c r="AF55" s="3">
        <v>0</v>
      </c>
      <c r="AG55" s="3">
        <v>0</v>
      </c>
      <c r="AH55" s="3">
        <v>0</v>
      </c>
      <c r="AI55" s="3">
        <v>0</v>
      </c>
      <c r="AJ55" s="3">
        <v>0</v>
      </c>
      <c r="AK55" s="3">
        <v>0</v>
      </c>
      <c r="AL55" s="3">
        <v>0</v>
      </c>
    </row>
    <row r="56" spans="1:38" ht="20.25" customHeight="1" x14ac:dyDescent="0.2">
      <c r="A56" s="34">
        <v>13</v>
      </c>
      <c r="B56" s="31" t="s">
        <v>159</v>
      </c>
      <c r="C56" s="3">
        <v>0</v>
      </c>
      <c r="D56" s="3">
        <v>0</v>
      </c>
      <c r="E56" s="3">
        <v>0</v>
      </c>
      <c r="F56" s="3">
        <v>0</v>
      </c>
      <c r="G56" s="3">
        <v>0</v>
      </c>
      <c r="H56" s="3">
        <v>0</v>
      </c>
      <c r="I56" s="3">
        <v>0</v>
      </c>
      <c r="J56" s="3">
        <v>0</v>
      </c>
      <c r="K56" s="3">
        <v>0</v>
      </c>
      <c r="L56" s="3">
        <v>0</v>
      </c>
      <c r="M56" s="3">
        <v>0</v>
      </c>
      <c r="N56" s="3">
        <v>0</v>
      </c>
      <c r="O56" s="3">
        <v>1</v>
      </c>
      <c r="P56" s="3">
        <v>1</v>
      </c>
      <c r="Q56" s="3">
        <v>1</v>
      </c>
      <c r="R56" s="3">
        <v>1</v>
      </c>
      <c r="S56" s="3">
        <v>0</v>
      </c>
      <c r="T56" s="3">
        <v>0</v>
      </c>
      <c r="U56" s="3">
        <v>0</v>
      </c>
      <c r="V56" s="3">
        <v>0</v>
      </c>
      <c r="W56" s="3">
        <v>0</v>
      </c>
      <c r="X56" s="3">
        <v>0</v>
      </c>
      <c r="Y56" s="3">
        <v>0</v>
      </c>
      <c r="Z56" s="3">
        <v>0</v>
      </c>
      <c r="AA56" s="3">
        <v>0</v>
      </c>
      <c r="AB56" s="3">
        <v>0</v>
      </c>
      <c r="AC56" s="3">
        <v>0</v>
      </c>
      <c r="AD56" s="3">
        <v>0</v>
      </c>
      <c r="AE56" s="3">
        <v>0</v>
      </c>
      <c r="AF56" s="3">
        <v>0</v>
      </c>
      <c r="AG56" s="3">
        <v>0</v>
      </c>
      <c r="AH56" s="3">
        <v>0</v>
      </c>
      <c r="AI56" s="3">
        <v>0</v>
      </c>
      <c r="AJ56" s="3">
        <v>0</v>
      </c>
      <c r="AK56" s="3">
        <v>0</v>
      </c>
      <c r="AL56" s="3">
        <v>0</v>
      </c>
    </row>
    <row r="57" spans="1:38" ht="20.25" customHeight="1" x14ac:dyDescent="0.2">
      <c r="A57" s="35">
        <v>14</v>
      </c>
      <c r="B57" s="32" t="s">
        <v>160</v>
      </c>
      <c r="C57" s="32">
        <v>0</v>
      </c>
      <c r="D57" s="32">
        <v>0</v>
      </c>
      <c r="E57" s="32">
        <v>0</v>
      </c>
      <c r="F57" s="32">
        <v>0</v>
      </c>
      <c r="G57" s="32">
        <v>0</v>
      </c>
      <c r="H57" s="32">
        <v>0</v>
      </c>
      <c r="I57" s="32">
        <v>0</v>
      </c>
      <c r="J57" s="32">
        <v>0</v>
      </c>
      <c r="K57" s="32">
        <v>0</v>
      </c>
      <c r="L57" s="32">
        <v>0</v>
      </c>
      <c r="M57" s="32">
        <v>0</v>
      </c>
      <c r="N57" s="32">
        <v>0</v>
      </c>
      <c r="O57" s="32">
        <v>1</v>
      </c>
      <c r="P57" s="32">
        <v>1</v>
      </c>
      <c r="Q57" s="32">
        <v>1</v>
      </c>
      <c r="R57" s="32">
        <v>1</v>
      </c>
      <c r="S57" s="32">
        <v>1</v>
      </c>
      <c r="T57" s="32">
        <v>1</v>
      </c>
      <c r="U57" s="32">
        <v>1</v>
      </c>
      <c r="V57" s="32">
        <v>1</v>
      </c>
      <c r="W57" s="32">
        <v>0</v>
      </c>
      <c r="X57" s="32">
        <v>0</v>
      </c>
      <c r="Y57" s="32">
        <v>0</v>
      </c>
      <c r="Z57" s="32">
        <v>0</v>
      </c>
      <c r="AA57" s="32">
        <v>0</v>
      </c>
      <c r="AB57" s="32">
        <v>0</v>
      </c>
      <c r="AC57" s="32">
        <v>0</v>
      </c>
      <c r="AD57" s="32">
        <v>0</v>
      </c>
      <c r="AE57" s="32">
        <v>0</v>
      </c>
      <c r="AF57" s="32">
        <v>0</v>
      </c>
      <c r="AG57" s="32">
        <v>0</v>
      </c>
      <c r="AH57" s="32">
        <v>0</v>
      </c>
      <c r="AI57" s="32">
        <v>0</v>
      </c>
      <c r="AJ57" s="32">
        <v>0</v>
      </c>
      <c r="AK57" s="32">
        <v>0</v>
      </c>
      <c r="AL57" s="32">
        <v>0</v>
      </c>
    </row>
    <row r="58" spans="1:38" ht="20.25" customHeight="1" x14ac:dyDescent="0.2">
      <c r="A58" s="35">
        <v>15</v>
      </c>
      <c r="B58" s="32" t="s">
        <v>161</v>
      </c>
      <c r="C58" s="32">
        <v>0</v>
      </c>
      <c r="D58" s="32">
        <v>0</v>
      </c>
      <c r="E58" s="32">
        <v>0</v>
      </c>
      <c r="F58" s="32">
        <v>0</v>
      </c>
      <c r="G58" s="32">
        <v>0</v>
      </c>
      <c r="H58" s="32">
        <v>0</v>
      </c>
      <c r="I58" s="32">
        <v>0</v>
      </c>
      <c r="J58" s="32">
        <v>0</v>
      </c>
      <c r="K58" s="32">
        <v>0</v>
      </c>
      <c r="L58" s="32">
        <v>0</v>
      </c>
      <c r="M58" s="32">
        <v>0</v>
      </c>
      <c r="N58" s="32">
        <v>0</v>
      </c>
      <c r="O58" s="32">
        <v>1</v>
      </c>
      <c r="P58" s="32">
        <v>1</v>
      </c>
      <c r="Q58" s="32">
        <v>1</v>
      </c>
      <c r="R58" s="32">
        <v>1</v>
      </c>
      <c r="S58" s="32">
        <v>0</v>
      </c>
      <c r="T58" s="32">
        <v>0</v>
      </c>
      <c r="U58" s="32">
        <v>0</v>
      </c>
      <c r="V58" s="32">
        <v>0</v>
      </c>
      <c r="W58" s="32">
        <v>0</v>
      </c>
      <c r="X58" s="32">
        <v>0</v>
      </c>
      <c r="Y58" s="32">
        <v>0</v>
      </c>
      <c r="Z58" s="32">
        <v>0</v>
      </c>
      <c r="AA58" s="32">
        <v>0</v>
      </c>
      <c r="AB58" s="32">
        <v>0</v>
      </c>
      <c r="AC58" s="32">
        <v>0</v>
      </c>
      <c r="AD58" s="32">
        <v>0</v>
      </c>
      <c r="AE58" s="32">
        <v>0</v>
      </c>
      <c r="AF58" s="32">
        <v>0</v>
      </c>
      <c r="AG58" s="32">
        <v>0</v>
      </c>
      <c r="AH58" s="32">
        <v>0</v>
      </c>
      <c r="AI58" s="32">
        <v>0</v>
      </c>
      <c r="AJ58" s="32">
        <v>0</v>
      </c>
      <c r="AK58" s="32">
        <v>0</v>
      </c>
      <c r="AL58" s="32">
        <v>0</v>
      </c>
    </row>
    <row r="59" spans="1:38" ht="20.25" customHeight="1" x14ac:dyDescent="0.2">
      <c r="A59" s="35">
        <v>16</v>
      </c>
      <c r="B59" s="32" t="s">
        <v>162</v>
      </c>
      <c r="C59" s="3">
        <v>0</v>
      </c>
      <c r="D59" s="3">
        <v>0</v>
      </c>
      <c r="E59" s="3">
        <v>0</v>
      </c>
      <c r="F59" s="3">
        <v>0</v>
      </c>
      <c r="G59" s="3">
        <v>0</v>
      </c>
      <c r="H59" s="3">
        <v>0</v>
      </c>
      <c r="I59" s="3">
        <v>0</v>
      </c>
      <c r="J59" s="3">
        <v>0</v>
      </c>
      <c r="K59" s="3">
        <v>0</v>
      </c>
      <c r="L59" s="3">
        <v>0</v>
      </c>
      <c r="M59" s="3">
        <v>0</v>
      </c>
      <c r="N59" s="3">
        <v>0</v>
      </c>
      <c r="O59" s="3">
        <v>1</v>
      </c>
      <c r="P59" s="3">
        <v>1</v>
      </c>
      <c r="Q59" s="3">
        <v>1</v>
      </c>
      <c r="R59" s="3">
        <v>1</v>
      </c>
      <c r="S59" s="3">
        <v>1</v>
      </c>
      <c r="T59" s="3">
        <v>1</v>
      </c>
      <c r="U59" s="3">
        <v>1</v>
      </c>
      <c r="V59" s="3">
        <v>1</v>
      </c>
      <c r="W59" s="3">
        <v>0</v>
      </c>
      <c r="X59" s="3">
        <v>0</v>
      </c>
      <c r="Y59" s="3">
        <v>0</v>
      </c>
      <c r="Z59" s="3">
        <v>0</v>
      </c>
      <c r="AA59" s="3">
        <v>0</v>
      </c>
      <c r="AB59" s="3">
        <v>0</v>
      </c>
      <c r="AC59" s="3">
        <v>0</v>
      </c>
      <c r="AD59" s="3">
        <v>0</v>
      </c>
      <c r="AE59" s="3">
        <v>0</v>
      </c>
      <c r="AF59" s="3">
        <v>0</v>
      </c>
      <c r="AG59" s="3">
        <v>0</v>
      </c>
      <c r="AH59" s="3">
        <v>0</v>
      </c>
      <c r="AI59" s="3">
        <v>0</v>
      </c>
      <c r="AJ59" s="3">
        <v>0</v>
      </c>
      <c r="AK59" s="3">
        <v>0</v>
      </c>
      <c r="AL59" s="3">
        <v>0</v>
      </c>
    </row>
    <row r="60" spans="1:38" ht="20.25" customHeight="1" x14ac:dyDescent="0.2">
      <c r="A60" s="35">
        <v>17</v>
      </c>
      <c r="B60" s="32" t="s">
        <v>163</v>
      </c>
      <c r="C60" s="3">
        <v>0</v>
      </c>
      <c r="D60" s="3">
        <v>0</v>
      </c>
      <c r="E60" s="3">
        <v>0</v>
      </c>
      <c r="F60" s="3">
        <v>0</v>
      </c>
      <c r="G60" s="3">
        <v>0</v>
      </c>
      <c r="H60" s="3">
        <v>0</v>
      </c>
      <c r="I60" s="3">
        <v>0</v>
      </c>
      <c r="J60" s="3">
        <v>0</v>
      </c>
      <c r="K60" s="3">
        <v>0</v>
      </c>
      <c r="L60" s="3">
        <v>0</v>
      </c>
      <c r="M60" s="3">
        <v>0</v>
      </c>
      <c r="N60" s="3">
        <v>0</v>
      </c>
      <c r="O60" s="3">
        <v>1</v>
      </c>
      <c r="P60" s="3">
        <v>1</v>
      </c>
      <c r="Q60" s="3">
        <v>1</v>
      </c>
      <c r="R60" s="3">
        <v>1</v>
      </c>
      <c r="S60" s="3">
        <v>0</v>
      </c>
      <c r="T60" s="3">
        <v>0</v>
      </c>
      <c r="U60" s="3">
        <v>0</v>
      </c>
      <c r="V60" s="3">
        <v>0</v>
      </c>
      <c r="W60" s="3">
        <v>0</v>
      </c>
      <c r="X60" s="3">
        <v>0</v>
      </c>
      <c r="Y60" s="3">
        <v>0</v>
      </c>
      <c r="Z60" s="3">
        <v>0</v>
      </c>
      <c r="AA60" s="3">
        <v>0</v>
      </c>
      <c r="AB60" s="3">
        <v>0</v>
      </c>
      <c r="AC60" s="3">
        <v>0</v>
      </c>
      <c r="AD60" s="3">
        <v>0</v>
      </c>
      <c r="AE60" s="3">
        <v>0</v>
      </c>
      <c r="AF60" s="3">
        <v>0</v>
      </c>
      <c r="AG60" s="3">
        <v>0</v>
      </c>
      <c r="AH60" s="3">
        <v>0</v>
      </c>
      <c r="AI60" s="3">
        <v>0</v>
      </c>
      <c r="AJ60" s="3">
        <v>0</v>
      </c>
      <c r="AK60" s="3">
        <v>0</v>
      </c>
      <c r="AL60" s="3">
        <v>0</v>
      </c>
    </row>
    <row r="61" spans="1:38" ht="20.25" customHeight="1" x14ac:dyDescent="0.2">
      <c r="A61" s="35">
        <v>18</v>
      </c>
      <c r="B61" s="32" t="s">
        <v>164</v>
      </c>
      <c r="C61" s="3">
        <v>0</v>
      </c>
      <c r="D61" s="3">
        <v>0</v>
      </c>
      <c r="E61" s="3">
        <v>0</v>
      </c>
      <c r="F61" s="3">
        <v>0</v>
      </c>
      <c r="G61" s="3">
        <v>0</v>
      </c>
      <c r="H61" s="3">
        <v>0</v>
      </c>
      <c r="I61" s="3">
        <v>0</v>
      </c>
      <c r="J61" s="3">
        <v>0</v>
      </c>
      <c r="K61" s="3">
        <v>0</v>
      </c>
      <c r="L61" s="3">
        <v>0</v>
      </c>
      <c r="M61" s="3">
        <v>0</v>
      </c>
      <c r="N61" s="3">
        <v>0</v>
      </c>
      <c r="O61" s="3">
        <v>1</v>
      </c>
      <c r="P61" s="3">
        <v>1</v>
      </c>
      <c r="Q61" s="3">
        <v>1</v>
      </c>
      <c r="R61" s="3">
        <v>1</v>
      </c>
      <c r="S61" s="3">
        <v>0</v>
      </c>
      <c r="T61" s="3">
        <v>0</v>
      </c>
      <c r="U61" s="3">
        <v>0</v>
      </c>
      <c r="V61" s="3">
        <v>0</v>
      </c>
      <c r="W61" s="3">
        <v>0</v>
      </c>
      <c r="X61" s="3">
        <v>0</v>
      </c>
      <c r="Y61" s="3">
        <v>0</v>
      </c>
      <c r="Z61" s="3">
        <v>0</v>
      </c>
      <c r="AA61" s="3">
        <v>0</v>
      </c>
      <c r="AB61" s="3">
        <v>0</v>
      </c>
      <c r="AC61" s="3">
        <v>0</v>
      </c>
      <c r="AD61" s="3">
        <v>0</v>
      </c>
      <c r="AE61" s="3">
        <v>0</v>
      </c>
      <c r="AF61" s="3">
        <v>0</v>
      </c>
      <c r="AG61" s="3">
        <v>0</v>
      </c>
      <c r="AH61" s="3">
        <v>0</v>
      </c>
      <c r="AI61" s="3">
        <v>0</v>
      </c>
      <c r="AJ61" s="3">
        <v>0</v>
      </c>
      <c r="AK61" s="3">
        <v>0</v>
      </c>
      <c r="AL61" s="3">
        <v>0</v>
      </c>
    </row>
    <row r="62" spans="1:38" ht="20.25" customHeight="1" x14ac:dyDescent="0.2">
      <c r="A62" s="35">
        <v>19</v>
      </c>
      <c r="B62" s="32" t="s">
        <v>165</v>
      </c>
      <c r="C62" s="32">
        <v>0</v>
      </c>
      <c r="D62" s="32">
        <v>0</v>
      </c>
      <c r="E62" s="32">
        <v>0</v>
      </c>
      <c r="F62" s="32">
        <v>0</v>
      </c>
      <c r="G62" s="32">
        <v>0</v>
      </c>
      <c r="H62" s="32">
        <v>0</v>
      </c>
      <c r="I62" s="32">
        <v>0</v>
      </c>
      <c r="J62" s="32">
        <v>0</v>
      </c>
      <c r="K62" s="32">
        <v>0</v>
      </c>
      <c r="L62" s="32">
        <v>0</v>
      </c>
      <c r="M62" s="32">
        <v>0</v>
      </c>
      <c r="N62" s="32">
        <v>0</v>
      </c>
      <c r="O62" s="32">
        <v>1</v>
      </c>
      <c r="P62" s="32">
        <v>1</v>
      </c>
      <c r="Q62" s="32">
        <v>1</v>
      </c>
      <c r="R62" s="32">
        <v>1</v>
      </c>
      <c r="S62" s="32">
        <v>1</v>
      </c>
      <c r="T62" s="32">
        <v>1</v>
      </c>
      <c r="U62" s="32">
        <v>1</v>
      </c>
      <c r="V62" s="32">
        <v>1</v>
      </c>
      <c r="W62" s="32">
        <v>0</v>
      </c>
      <c r="X62" s="32">
        <v>0</v>
      </c>
      <c r="Y62" s="32">
        <v>0</v>
      </c>
      <c r="Z62" s="32">
        <v>0</v>
      </c>
      <c r="AA62" s="32">
        <v>0</v>
      </c>
      <c r="AB62" s="32">
        <v>0</v>
      </c>
      <c r="AC62" s="32">
        <v>0</v>
      </c>
      <c r="AD62" s="32">
        <v>0</v>
      </c>
      <c r="AE62" s="32">
        <v>0</v>
      </c>
      <c r="AF62" s="32">
        <v>0</v>
      </c>
      <c r="AG62" s="32">
        <v>0</v>
      </c>
      <c r="AH62" s="32">
        <v>0</v>
      </c>
      <c r="AI62" s="32">
        <v>0</v>
      </c>
      <c r="AJ62" s="32">
        <v>0</v>
      </c>
      <c r="AK62" s="32">
        <v>0</v>
      </c>
      <c r="AL62" s="32">
        <v>0</v>
      </c>
    </row>
    <row r="63" spans="1:38" ht="20.25" customHeight="1" x14ac:dyDescent="0.2">
      <c r="A63" s="35">
        <v>20</v>
      </c>
      <c r="B63" s="32" t="s">
        <v>166</v>
      </c>
      <c r="C63" s="3">
        <v>0</v>
      </c>
      <c r="D63" s="3">
        <v>0</v>
      </c>
      <c r="E63" s="3">
        <v>0</v>
      </c>
      <c r="F63" s="3">
        <v>0</v>
      </c>
      <c r="G63" s="3">
        <v>0</v>
      </c>
      <c r="H63" s="3">
        <v>0</v>
      </c>
      <c r="I63" s="3">
        <v>0</v>
      </c>
      <c r="J63" s="3">
        <v>0</v>
      </c>
      <c r="K63" s="3">
        <v>0</v>
      </c>
      <c r="L63" s="3">
        <v>0</v>
      </c>
      <c r="M63" s="3">
        <v>0</v>
      </c>
      <c r="N63" s="3">
        <v>0</v>
      </c>
      <c r="O63" s="3">
        <v>1</v>
      </c>
      <c r="P63" s="3">
        <v>1</v>
      </c>
      <c r="Q63" s="3">
        <v>1</v>
      </c>
      <c r="R63" s="3">
        <v>1</v>
      </c>
      <c r="S63" s="3">
        <v>0</v>
      </c>
      <c r="T63" s="3">
        <v>0</v>
      </c>
      <c r="U63" s="3">
        <v>0</v>
      </c>
      <c r="V63" s="3">
        <v>0</v>
      </c>
      <c r="W63" s="3">
        <v>0</v>
      </c>
      <c r="X63" s="3">
        <v>0</v>
      </c>
      <c r="Y63" s="3">
        <v>0</v>
      </c>
      <c r="Z63" s="3">
        <v>0</v>
      </c>
      <c r="AA63" s="3">
        <v>0</v>
      </c>
      <c r="AB63" s="3">
        <v>0</v>
      </c>
      <c r="AC63" s="3">
        <v>0</v>
      </c>
      <c r="AD63" s="3">
        <v>0</v>
      </c>
      <c r="AE63" s="3">
        <v>0</v>
      </c>
      <c r="AF63" s="3">
        <v>0</v>
      </c>
      <c r="AG63" s="3">
        <v>0</v>
      </c>
      <c r="AH63" s="3">
        <v>0</v>
      </c>
      <c r="AI63" s="3">
        <v>0</v>
      </c>
      <c r="AJ63" s="3">
        <v>0</v>
      </c>
      <c r="AK63" s="3">
        <v>0</v>
      </c>
      <c r="AL63" s="3">
        <v>0</v>
      </c>
    </row>
    <row r="64" spans="1:38" ht="20.25" customHeight="1" x14ac:dyDescent="0.2">
      <c r="A64" s="35">
        <v>21</v>
      </c>
      <c r="B64" s="32" t="s">
        <v>167</v>
      </c>
      <c r="C64" s="32">
        <v>0</v>
      </c>
      <c r="D64" s="32">
        <v>0</v>
      </c>
      <c r="E64" s="32">
        <v>0</v>
      </c>
      <c r="F64" s="32">
        <v>0</v>
      </c>
      <c r="G64" s="32">
        <v>0</v>
      </c>
      <c r="H64" s="32">
        <v>0</v>
      </c>
      <c r="I64" s="32">
        <v>0</v>
      </c>
      <c r="J64" s="32">
        <v>0</v>
      </c>
      <c r="K64" s="32">
        <v>0</v>
      </c>
      <c r="L64" s="32">
        <v>0</v>
      </c>
      <c r="M64" s="32">
        <v>0</v>
      </c>
      <c r="N64" s="32">
        <v>0</v>
      </c>
      <c r="O64" s="32">
        <v>0</v>
      </c>
      <c r="P64" s="32">
        <v>0</v>
      </c>
      <c r="Q64" s="32">
        <v>0</v>
      </c>
      <c r="R64" s="32">
        <v>0</v>
      </c>
      <c r="S64" s="32">
        <v>0</v>
      </c>
      <c r="T64" s="32">
        <v>0</v>
      </c>
      <c r="U64" s="32">
        <v>0</v>
      </c>
      <c r="V64" s="32">
        <v>0</v>
      </c>
      <c r="W64" s="32">
        <v>0</v>
      </c>
      <c r="X64" s="32">
        <v>0</v>
      </c>
      <c r="Y64" s="32">
        <v>0</v>
      </c>
      <c r="Z64" s="32">
        <v>0</v>
      </c>
      <c r="AA64" s="32">
        <v>0</v>
      </c>
      <c r="AB64" s="32">
        <v>0</v>
      </c>
      <c r="AC64" s="32">
        <v>0</v>
      </c>
      <c r="AD64" s="32">
        <v>0</v>
      </c>
      <c r="AE64" s="32"/>
      <c r="AF64" s="32">
        <v>0</v>
      </c>
      <c r="AG64" s="32">
        <v>0</v>
      </c>
      <c r="AH64" s="32">
        <v>0</v>
      </c>
      <c r="AI64" s="32">
        <v>0</v>
      </c>
      <c r="AJ64" s="32">
        <v>0</v>
      </c>
      <c r="AK64" s="32">
        <v>0</v>
      </c>
      <c r="AL64" s="32">
        <v>0</v>
      </c>
    </row>
    <row r="65" spans="1:38" x14ac:dyDescent="0.2">
      <c r="A65" s="23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</row>
    <row r="66" spans="1:38" x14ac:dyDescent="0.2">
      <c r="A66" s="23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</row>
    <row r="67" spans="1:38" x14ac:dyDescent="0.2">
      <c r="A67" s="23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</row>
    <row r="68" spans="1:38" x14ac:dyDescent="0.2">
      <c r="A68" s="23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</row>
    <row r="69" spans="1:38" x14ac:dyDescent="0.2">
      <c r="A69" s="23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</row>
    <row r="70" spans="1:38" x14ac:dyDescent="0.2">
      <c r="A70" s="23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</row>
    <row r="71" spans="1:38" x14ac:dyDescent="0.2">
      <c r="A71" s="23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</row>
    <row r="72" spans="1:38" x14ac:dyDescent="0.2">
      <c r="A72" s="23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</row>
    <row r="73" spans="1:38" x14ac:dyDescent="0.2">
      <c r="A73" s="23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</row>
    <row r="74" spans="1:38" x14ac:dyDescent="0.2">
      <c r="A74" s="23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</row>
    <row r="75" spans="1:38" x14ac:dyDescent="0.2">
      <c r="A75" s="23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</row>
    <row r="76" spans="1:38" x14ac:dyDescent="0.2">
      <c r="A76" s="23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</row>
    <row r="77" spans="1:38" x14ac:dyDescent="0.2">
      <c r="A77" s="23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</row>
    <row r="78" spans="1:38" x14ac:dyDescent="0.2">
      <c r="A78" s="23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</row>
    <row r="79" spans="1:38" x14ac:dyDescent="0.2">
      <c r="A79" s="23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</row>
    <row r="80" spans="1:38" x14ac:dyDescent="0.2">
      <c r="A80" t="s">
        <v>30</v>
      </c>
      <c r="B80" t="s">
        <v>31</v>
      </c>
    </row>
    <row r="81" spans="1:38" x14ac:dyDescent="0.2">
      <c r="B81" t="s">
        <v>41</v>
      </c>
    </row>
    <row r="82" spans="1:38" ht="15.75" thickBot="1" x14ac:dyDescent="0.25"/>
    <row r="83" spans="1:38" ht="21.75" customHeight="1" x14ac:dyDescent="0.2">
      <c r="A83" s="52" t="s">
        <v>27</v>
      </c>
      <c r="B83" s="54" t="s">
        <v>121</v>
      </c>
      <c r="C83" s="57" t="s">
        <v>42</v>
      </c>
      <c r="D83" s="58"/>
      <c r="E83" s="58" t="s">
        <v>43</v>
      </c>
      <c r="F83" s="59"/>
      <c r="G83" s="57" t="s">
        <v>44</v>
      </c>
      <c r="H83" s="58"/>
      <c r="I83" s="58" t="s">
        <v>45</v>
      </c>
      <c r="J83" s="58"/>
      <c r="K83" s="14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</row>
    <row r="84" spans="1:38" ht="23.25" customHeight="1" thickBot="1" x14ac:dyDescent="0.25">
      <c r="A84" s="53"/>
      <c r="B84" s="55"/>
      <c r="C84" s="60">
        <v>2019</v>
      </c>
      <c r="D84" s="61"/>
      <c r="E84" s="60">
        <v>2019</v>
      </c>
      <c r="F84" s="61"/>
      <c r="G84" s="60">
        <v>2019</v>
      </c>
      <c r="H84" s="61"/>
      <c r="I84" s="60">
        <v>2019</v>
      </c>
      <c r="J84" s="63"/>
      <c r="K84" s="12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</row>
    <row r="85" spans="1:38" ht="18.75" customHeight="1" x14ac:dyDescent="0.2">
      <c r="A85" s="5">
        <v>1</v>
      </c>
      <c r="B85" s="2" t="s">
        <v>122</v>
      </c>
      <c r="C85" s="2">
        <v>1</v>
      </c>
      <c r="D85" s="2">
        <v>1</v>
      </c>
      <c r="E85" s="2">
        <v>4</v>
      </c>
      <c r="F85" s="2">
        <v>4</v>
      </c>
      <c r="G85" s="2">
        <v>0</v>
      </c>
      <c r="H85" s="2">
        <v>0</v>
      </c>
      <c r="I85" s="2">
        <v>1</v>
      </c>
      <c r="J85" s="8">
        <v>1</v>
      </c>
      <c r="K85" s="13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</row>
    <row r="86" spans="1:38" ht="18.75" customHeight="1" thickBot="1" x14ac:dyDescent="0.25">
      <c r="A86" s="6">
        <v>2</v>
      </c>
      <c r="B86" s="3" t="s">
        <v>125</v>
      </c>
      <c r="C86" s="3">
        <v>0</v>
      </c>
      <c r="D86" s="3">
        <v>0</v>
      </c>
      <c r="E86" s="3">
        <v>2</v>
      </c>
      <c r="F86" s="3">
        <v>2</v>
      </c>
      <c r="G86" s="3">
        <v>0</v>
      </c>
      <c r="H86" s="3">
        <v>0</v>
      </c>
      <c r="I86" s="3">
        <v>0</v>
      </c>
      <c r="J86" s="9">
        <v>0</v>
      </c>
      <c r="K86" s="13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</row>
    <row r="87" spans="1:38" ht="18.75" customHeight="1" x14ac:dyDescent="0.2">
      <c r="A87" s="5">
        <v>3</v>
      </c>
      <c r="B87" s="3" t="s">
        <v>136</v>
      </c>
      <c r="C87" s="3">
        <v>0</v>
      </c>
      <c r="D87" s="3">
        <v>0</v>
      </c>
      <c r="E87" s="3">
        <v>2</v>
      </c>
      <c r="F87" s="3">
        <v>2</v>
      </c>
      <c r="G87" s="3">
        <v>0</v>
      </c>
      <c r="H87" s="3">
        <v>0</v>
      </c>
      <c r="I87" s="3">
        <v>0</v>
      </c>
      <c r="J87" s="9">
        <v>0</v>
      </c>
      <c r="K87" s="13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</row>
    <row r="88" spans="1:38" ht="18.75" customHeight="1" thickBot="1" x14ac:dyDescent="0.25">
      <c r="A88" s="6">
        <v>4</v>
      </c>
      <c r="B88" s="3" t="s">
        <v>142</v>
      </c>
      <c r="C88" s="3">
        <v>0</v>
      </c>
      <c r="D88" s="3">
        <v>0</v>
      </c>
      <c r="E88" s="3">
        <v>0</v>
      </c>
      <c r="F88" s="3">
        <v>0</v>
      </c>
      <c r="G88" s="3">
        <v>0</v>
      </c>
      <c r="H88" s="3">
        <v>0</v>
      </c>
      <c r="I88" s="3">
        <v>0</v>
      </c>
      <c r="J88" s="9">
        <v>0</v>
      </c>
      <c r="K88" s="13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</row>
    <row r="89" spans="1:38" ht="18.75" customHeight="1" x14ac:dyDescent="0.2">
      <c r="A89" s="5">
        <v>5</v>
      </c>
      <c r="B89" s="3" t="s">
        <v>146</v>
      </c>
      <c r="C89" s="3">
        <v>0</v>
      </c>
      <c r="D89" s="3">
        <v>0</v>
      </c>
      <c r="E89" s="3">
        <v>0</v>
      </c>
      <c r="F89" s="3">
        <v>0</v>
      </c>
      <c r="G89" s="3">
        <v>0</v>
      </c>
      <c r="H89" s="3">
        <v>0</v>
      </c>
      <c r="I89" s="3">
        <v>0</v>
      </c>
      <c r="J89" s="9">
        <v>0</v>
      </c>
      <c r="K89" s="13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</row>
    <row r="90" spans="1:38" ht="18.75" customHeight="1" thickBot="1" x14ac:dyDescent="0.25">
      <c r="A90" s="6">
        <v>6</v>
      </c>
      <c r="B90" s="3" t="s">
        <v>151</v>
      </c>
      <c r="C90" s="3">
        <v>0</v>
      </c>
      <c r="D90" s="3">
        <v>0</v>
      </c>
      <c r="E90" s="3">
        <v>1</v>
      </c>
      <c r="F90" s="3">
        <v>1</v>
      </c>
      <c r="G90" s="3">
        <v>0</v>
      </c>
      <c r="H90" s="3">
        <v>0</v>
      </c>
      <c r="I90" s="3">
        <v>0</v>
      </c>
      <c r="J90" s="9">
        <v>0</v>
      </c>
      <c r="K90" s="13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</row>
    <row r="91" spans="1:38" ht="18.75" customHeight="1" x14ac:dyDescent="0.2">
      <c r="A91" s="5">
        <v>7</v>
      </c>
      <c r="B91" s="3" t="s">
        <v>153</v>
      </c>
      <c r="C91" s="3">
        <v>0</v>
      </c>
      <c r="D91" s="3">
        <v>0</v>
      </c>
      <c r="E91" s="3">
        <v>0</v>
      </c>
      <c r="F91" s="3">
        <v>0</v>
      </c>
      <c r="G91" s="3">
        <v>0</v>
      </c>
      <c r="H91" s="3">
        <v>0</v>
      </c>
      <c r="I91" s="3">
        <v>0</v>
      </c>
      <c r="J91" s="9">
        <v>0</v>
      </c>
      <c r="K91" s="13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</row>
    <row r="92" spans="1:38" ht="18.75" customHeight="1" thickBot="1" x14ac:dyDescent="0.25">
      <c r="A92" s="6">
        <v>8</v>
      </c>
      <c r="B92" s="3" t="s">
        <v>154</v>
      </c>
      <c r="C92" s="3">
        <v>0</v>
      </c>
      <c r="D92" s="3">
        <v>0</v>
      </c>
      <c r="E92" s="3">
        <v>1</v>
      </c>
      <c r="F92" s="3">
        <v>1</v>
      </c>
      <c r="G92" s="3">
        <v>0</v>
      </c>
      <c r="H92" s="3">
        <v>0</v>
      </c>
      <c r="I92" s="3">
        <v>0</v>
      </c>
      <c r="J92" s="9">
        <v>0</v>
      </c>
      <c r="K92" s="13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</row>
    <row r="93" spans="1:38" ht="18.75" customHeight="1" x14ac:dyDescent="0.2">
      <c r="A93" s="5">
        <v>9</v>
      </c>
      <c r="B93" s="3" t="s">
        <v>155</v>
      </c>
      <c r="C93" s="3">
        <v>0</v>
      </c>
      <c r="D93" s="3">
        <v>0</v>
      </c>
      <c r="E93" s="3">
        <v>1</v>
      </c>
      <c r="F93" s="3">
        <v>1</v>
      </c>
      <c r="G93" s="3">
        <v>0</v>
      </c>
      <c r="H93" s="3">
        <v>0</v>
      </c>
      <c r="I93" s="3">
        <v>0</v>
      </c>
      <c r="J93" s="9">
        <v>0</v>
      </c>
      <c r="K93" s="13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</row>
    <row r="94" spans="1:38" ht="18.75" customHeight="1" thickBot="1" x14ac:dyDescent="0.25">
      <c r="A94" s="6">
        <v>10</v>
      </c>
      <c r="B94" s="3" t="s">
        <v>156</v>
      </c>
      <c r="C94" s="3">
        <v>0</v>
      </c>
      <c r="D94" s="3">
        <v>0</v>
      </c>
      <c r="E94" s="3">
        <v>1</v>
      </c>
      <c r="F94" s="3">
        <v>1</v>
      </c>
      <c r="G94" s="3">
        <v>0</v>
      </c>
      <c r="H94" s="3">
        <v>0</v>
      </c>
      <c r="I94" s="3">
        <v>0</v>
      </c>
      <c r="J94" s="9">
        <v>0</v>
      </c>
      <c r="K94" s="13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</row>
    <row r="95" spans="1:38" ht="18.75" customHeight="1" x14ac:dyDescent="0.2">
      <c r="A95" s="5">
        <v>11</v>
      </c>
      <c r="B95" s="3" t="s">
        <v>157</v>
      </c>
      <c r="C95" s="3">
        <v>0</v>
      </c>
      <c r="D95" s="3">
        <v>0</v>
      </c>
      <c r="E95" s="3">
        <v>1</v>
      </c>
      <c r="F95" s="3">
        <v>1</v>
      </c>
      <c r="G95" s="3">
        <v>0</v>
      </c>
      <c r="H95" s="3">
        <v>0</v>
      </c>
      <c r="I95" s="3">
        <v>0</v>
      </c>
      <c r="J95" s="9">
        <v>0</v>
      </c>
      <c r="K95" s="13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</row>
    <row r="96" spans="1:38" ht="18.75" customHeight="1" thickBot="1" x14ac:dyDescent="0.25">
      <c r="A96" s="6">
        <v>12</v>
      </c>
      <c r="B96" s="3" t="s">
        <v>158</v>
      </c>
      <c r="C96" s="3">
        <v>0</v>
      </c>
      <c r="D96" s="3">
        <v>0</v>
      </c>
      <c r="E96" s="3">
        <v>0</v>
      </c>
      <c r="F96" s="3">
        <v>0</v>
      </c>
      <c r="G96" s="3">
        <v>0</v>
      </c>
      <c r="H96" s="3">
        <v>0</v>
      </c>
      <c r="I96" s="3">
        <v>0</v>
      </c>
      <c r="J96" s="9">
        <v>0</v>
      </c>
      <c r="K96" s="13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</row>
    <row r="97" spans="1:38" ht="18.75" customHeight="1" x14ac:dyDescent="0.2">
      <c r="A97" s="34">
        <v>13</v>
      </c>
      <c r="B97" s="31" t="s">
        <v>159</v>
      </c>
      <c r="C97" s="3">
        <v>0</v>
      </c>
      <c r="D97" s="3">
        <v>0</v>
      </c>
      <c r="E97" s="3">
        <v>0</v>
      </c>
      <c r="F97" s="3">
        <v>0</v>
      </c>
      <c r="G97" s="3">
        <v>0</v>
      </c>
      <c r="H97" s="3">
        <v>0</v>
      </c>
      <c r="I97" s="3">
        <v>0</v>
      </c>
      <c r="J97" s="9">
        <v>0</v>
      </c>
      <c r="K97" s="13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</row>
    <row r="98" spans="1:38" ht="18.75" customHeight="1" x14ac:dyDescent="0.2">
      <c r="A98" s="35">
        <v>14</v>
      </c>
      <c r="B98" s="32" t="s">
        <v>160</v>
      </c>
      <c r="C98" s="32">
        <v>0</v>
      </c>
      <c r="D98" s="32">
        <v>0</v>
      </c>
      <c r="E98" s="32">
        <v>2</v>
      </c>
      <c r="F98" s="32">
        <v>2</v>
      </c>
      <c r="G98" s="32">
        <v>0</v>
      </c>
      <c r="H98" s="32">
        <v>0</v>
      </c>
      <c r="I98" s="32">
        <v>0</v>
      </c>
      <c r="J98" s="32">
        <v>0</v>
      </c>
    </row>
    <row r="99" spans="1:38" ht="18.75" customHeight="1" x14ac:dyDescent="0.2">
      <c r="A99" s="35">
        <v>15</v>
      </c>
      <c r="B99" s="32" t="s">
        <v>161</v>
      </c>
      <c r="C99" s="32">
        <v>0</v>
      </c>
      <c r="D99" s="32">
        <v>0</v>
      </c>
      <c r="E99" s="32">
        <v>1</v>
      </c>
      <c r="F99" s="32">
        <v>1</v>
      </c>
      <c r="G99" s="32">
        <v>0</v>
      </c>
      <c r="H99" s="32">
        <v>0</v>
      </c>
      <c r="I99" s="32">
        <v>0</v>
      </c>
      <c r="J99" s="32">
        <v>0</v>
      </c>
    </row>
    <row r="100" spans="1:38" ht="18.75" customHeight="1" x14ac:dyDescent="0.2">
      <c r="A100" s="35">
        <v>16</v>
      </c>
      <c r="B100" s="32" t="s">
        <v>162</v>
      </c>
      <c r="C100" s="32">
        <v>0</v>
      </c>
      <c r="D100" s="32">
        <v>0</v>
      </c>
      <c r="E100" s="32">
        <v>2</v>
      </c>
      <c r="F100" s="32">
        <v>2</v>
      </c>
      <c r="G100" s="32">
        <v>1</v>
      </c>
      <c r="H100" s="32">
        <v>1</v>
      </c>
      <c r="I100" s="32">
        <v>0</v>
      </c>
      <c r="J100" s="32">
        <v>0</v>
      </c>
    </row>
    <row r="101" spans="1:38" ht="18.75" customHeight="1" x14ac:dyDescent="0.2">
      <c r="A101" s="35">
        <v>17</v>
      </c>
      <c r="B101" s="32" t="s">
        <v>163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41">
        <v>0</v>
      </c>
    </row>
    <row r="102" spans="1:38" ht="18.75" customHeight="1" x14ac:dyDescent="0.2">
      <c r="A102" s="35">
        <v>18</v>
      </c>
      <c r="B102" s="32" t="s">
        <v>164</v>
      </c>
      <c r="C102" s="3">
        <v>0</v>
      </c>
      <c r="D102" s="3">
        <v>0</v>
      </c>
      <c r="E102" s="3">
        <v>2</v>
      </c>
      <c r="F102" s="3">
        <v>2</v>
      </c>
      <c r="G102" s="3">
        <v>0</v>
      </c>
      <c r="H102" s="3">
        <v>0</v>
      </c>
      <c r="I102" s="3">
        <v>0</v>
      </c>
      <c r="J102" s="41">
        <v>0</v>
      </c>
    </row>
    <row r="103" spans="1:38" ht="18.75" customHeight="1" x14ac:dyDescent="0.2">
      <c r="A103" s="35">
        <v>19</v>
      </c>
      <c r="B103" s="32" t="s">
        <v>165</v>
      </c>
      <c r="C103" s="32">
        <v>0</v>
      </c>
      <c r="D103" s="32">
        <v>0</v>
      </c>
      <c r="E103" s="32">
        <v>1</v>
      </c>
      <c r="F103" s="32">
        <v>1</v>
      </c>
      <c r="G103" s="32">
        <v>0</v>
      </c>
      <c r="H103" s="32">
        <v>0</v>
      </c>
      <c r="I103" s="32">
        <v>0</v>
      </c>
      <c r="J103" s="32">
        <v>0</v>
      </c>
    </row>
    <row r="104" spans="1:38" ht="18.75" customHeight="1" x14ac:dyDescent="0.2">
      <c r="A104" s="35">
        <v>20</v>
      </c>
      <c r="B104" s="32" t="s">
        <v>166</v>
      </c>
      <c r="C104" s="32">
        <v>0</v>
      </c>
      <c r="D104" s="32">
        <v>0</v>
      </c>
      <c r="E104" s="32">
        <v>1</v>
      </c>
      <c r="F104" s="32">
        <v>4</v>
      </c>
      <c r="G104" s="32">
        <v>0</v>
      </c>
      <c r="H104" s="32">
        <v>0</v>
      </c>
      <c r="I104" s="32">
        <v>0</v>
      </c>
      <c r="J104" s="32">
        <v>0</v>
      </c>
    </row>
    <row r="105" spans="1:38" ht="18.75" customHeight="1" x14ac:dyDescent="0.2">
      <c r="A105" s="35">
        <v>21</v>
      </c>
      <c r="B105" s="32" t="s">
        <v>167</v>
      </c>
      <c r="C105" s="32">
        <v>0</v>
      </c>
      <c r="D105" s="32">
        <v>0</v>
      </c>
      <c r="E105" s="32">
        <v>2</v>
      </c>
      <c r="F105" s="32">
        <v>2</v>
      </c>
      <c r="G105" s="32">
        <v>0</v>
      </c>
      <c r="H105" s="32">
        <v>0</v>
      </c>
      <c r="I105" s="32">
        <v>0</v>
      </c>
      <c r="J105" s="32">
        <v>0</v>
      </c>
    </row>
    <row r="106" spans="1:38" ht="18.75" customHeight="1" x14ac:dyDescent="0.2">
      <c r="A106" s="23"/>
      <c r="B106" s="11"/>
      <c r="C106" s="11"/>
      <c r="D106" s="11"/>
      <c r="E106" s="11"/>
      <c r="F106" s="11"/>
      <c r="G106" s="11"/>
      <c r="H106" s="11"/>
      <c r="I106" s="11"/>
      <c r="J106" s="11"/>
    </row>
    <row r="107" spans="1:38" ht="18.75" customHeight="1" x14ac:dyDescent="0.2">
      <c r="A107" s="23"/>
      <c r="B107" s="11"/>
      <c r="C107" s="11"/>
      <c r="D107" s="11"/>
      <c r="E107" s="11"/>
      <c r="F107" s="11"/>
      <c r="G107" s="11"/>
      <c r="H107" s="11"/>
      <c r="I107" s="11"/>
      <c r="J107" s="11"/>
    </row>
    <row r="108" spans="1:38" ht="18.75" customHeight="1" x14ac:dyDescent="0.2">
      <c r="A108" s="23"/>
      <c r="B108" s="11"/>
      <c r="C108" s="11"/>
      <c r="D108" s="11"/>
      <c r="E108" s="11"/>
      <c r="F108" s="11"/>
      <c r="G108" s="11"/>
      <c r="H108" s="11"/>
      <c r="I108" s="11"/>
      <c r="J108" s="11"/>
    </row>
    <row r="109" spans="1:38" ht="18.75" customHeight="1" x14ac:dyDescent="0.2">
      <c r="A109" s="23"/>
      <c r="B109" s="11"/>
      <c r="C109" s="11"/>
      <c r="D109" s="11"/>
      <c r="E109" s="11"/>
      <c r="F109" s="11"/>
      <c r="G109" s="11"/>
      <c r="H109" s="11"/>
      <c r="I109" s="11"/>
      <c r="J109" s="11"/>
    </row>
    <row r="110" spans="1:38" ht="18.75" customHeight="1" x14ac:dyDescent="0.2">
      <c r="A110" s="23"/>
      <c r="B110" s="11"/>
      <c r="C110" s="11"/>
      <c r="D110" s="11"/>
      <c r="E110" s="11"/>
      <c r="F110" s="11"/>
      <c r="G110" s="11"/>
      <c r="H110" s="11"/>
      <c r="I110" s="11"/>
      <c r="J110" s="11"/>
    </row>
    <row r="111" spans="1:38" ht="18.75" customHeight="1" x14ac:dyDescent="0.2">
      <c r="A111" s="23"/>
      <c r="B111" s="11"/>
      <c r="C111" s="11"/>
      <c r="D111" s="11"/>
      <c r="E111" s="11"/>
      <c r="F111" s="11"/>
      <c r="G111" s="11"/>
      <c r="H111" s="11"/>
      <c r="I111" s="11"/>
      <c r="J111" s="11"/>
    </row>
    <row r="112" spans="1:38" ht="18.75" customHeight="1" x14ac:dyDescent="0.2">
      <c r="A112" s="23"/>
      <c r="B112" s="11"/>
      <c r="C112" s="11"/>
      <c r="D112" s="11"/>
      <c r="E112" s="11"/>
      <c r="F112" s="11"/>
      <c r="G112" s="11"/>
      <c r="H112" s="11"/>
      <c r="I112" s="11"/>
      <c r="J112" s="11"/>
    </row>
    <row r="113" spans="1:38" ht="18.75" customHeight="1" x14ac:dyDescent="0.2">
      <c r="A113" s="23"/>
      <c r="B113" s="11"/>
      <c r="C113" s="11"/>
      <c r="D113" s="11"/>
      <c r="E113" s="11"/>
      <c r="F113" s="11"/>
      <c r="G113" s="11"/>
      <c r="H113" s="11"/>
      <c r="I113" s="11"/>
      <c r="J113" s="11"/>
    </row>
    <row r="114" spans="1:38" ht="18.75" customHeight="1" x14ac:dyDescent="0.2">
      <c r="A114" s="23"/>
      <c r="B114" s="11"/>
      <c r="C114" s="11"/>
      <c r="D114" s="11"/>
      <c r="E114" s="11"/>
      <c r="F114" s="11"/>
      <c r="G114" s="11"/>
      <c r="H114" s="11"/>
      <c r="I114" s="11"/>
      <c r="J114" s="11"/>
    </row>
    <row r="115" spans="1:38" ht="18.75" customHeight="1" x14ac:dyDescent="0.2">
      <c r="A115" s="23"/>
      <c r="B115" s="11"/>
      <c r="C115" s="11"/>
      <c r="D115" s="11"/>
      <c r="E115" s="11"/>
      <c r="F115" s="11"/>
      <c r="G115" s="11"/>
      <c r="H115" s="11"/>
      <c r="I115" s="11"/>
      <c r="J115" s="11"/>
    </row>
    <row r="116" spans="1:38" ht="18.75" customHeight="1" x14ac:dyDescent="0.2">
      <c r="A116" s="23"/>
      <c r="B116" s="11"/>
      <c r="C116" s="11"/>
      <c r="D116" s="11"/>
      <c r="E116" s="11"/>
      <c r="F116" s="11"/>
      <c r="G116" s="11"/>
      <c r="H116" s="11"/>
      <c r="I116" s="11"/>
      <c r="J116" s="11"/>
    </row>
    <row r="118" spans="1:38" x14ac:dyDescent="0.2">
      <c r="A118" t="s">
        <v>30</v>
      </c>
      <c r="B118" t="s">
        <v>31</v>
      </c>
    </row>
    <row r="119" spans="1:38" x14ac:dyDescent="0.2">
      <c r="B119" t="s">
        <v>46</v>
      </c>
    </row>
    <row r="120" spans="1:38" ht="15.75" thickBot="1" x14ac:dyDescent="0.25"/>
    <row r="121" spans="1:38" ht="21.75" customHeight="1" x14ac:dyDescent="0.2">
      <c r="A121" s="52" t="s">
        <v>27</v>
      </c>
      <c r="B121" s="54" t="s">
        <v>121</v>
      </c>
      <c r="C121" s="57" t="s">
        <v>47</v>
      </c>
      <c r="D121" s="58"/>
      <c r="E121" s="58"/>
      <c r="F121" s="57" t="s">
        <v>48</v>
      </c>
      <c r="G121" s="58"/>
      <c r="H121" s="59"/>
      <c r="I121" s="57" t="s">
        <v>49</v>
      </c>
      <c r="J121" s="58"/>
      <c r="K121" s="59"/>
      <c r="L121" s="57" t="s">
        <v>50</v>
      </c>
      <c r="M121" s="58"/>
      <c r="N121" s="59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</row>
    <row r="122" spans="1:38" ht="23.25" customHeight="1" thickBot="1" x14ac:dyDescent="0.25">
      <c r="A122" s="53"/>
      <c r="B122" s="55"/>
      <c r="C122" s="7">
        <v>2018</v>
      </c>
      <c r="D122" s="7">
        <v>2019</v>
      </c>
      <c r="E122" s="7">
        <v>2020</v>
      </c>
      <c r="F122" s="7">
        <v>2018</v>
      </c>
      <c r="G122" s="7">
        <v>2019</v>
      </c>
      <c r="H122" s="7">
        <v>2020</v>
      </c>
      <c r="I122" s="7">
        <v>2018</v>
      </c>
      <c r="J122" s="7">
        <v>2019</v>
      </c>
      <c r="K122" s="7">
        <v>2020</v>
      </c>
      <c r="L122" s="7">
        <v>2018</v>
      </c>
      <c r="M122" s="7">
        <v>2019</v>
      </c>
      <c r="N122" s="7">
        <v>2020</v>
      </c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</row>
    <row r="123" spans="1:38" ht="21.75" customHeight="1" x14ac:dyDescent="0.2">
      <c r="A123" s="5">
        <v>1</v>
      </c>
      <c r="B123" s="2" t="s">
        <v>122</v>
      </c>
      <c r="C123" s="2">
        <v>0</v>
      </c>
      <c r="D123" s="2">
        <v>0</v>
      </c>
      <c r="E123" s="2">
        <v>0</v>
      </c>
      <c r="F123" s="2">
        <v>0</v>
      </c>
      <c r="G123" s="2">
        <v>0</v>
      </c>
      <c r="H123" s="2">
        <v>0</v>
      </c>
      <c r="I123" s="2">
        <v>0</v>
      </c>
      <c r="J123" s="8">
        <v>0</v>
      </c>
      <c r="K123" s="8">
        <v>0</v>
      </c>
      <c r="L123" s="2">
        <v>1</v>
      </c>
      <c r="M123" s="2">
        <v>1</v>
      </c>
      <c r="N123" s="2">
        <v>1</v>
      </c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</row>
    <row r="124" spans="1:38" ht="21.75" customHeight="1" thickBot="1" x14ac:dyDescent="0.25">
      <c r="A124" s="6">
        <v>2</v>
      </c>
      <c r="B124" s="3" t="s">
        <v>125</v>
      </c>
      <c r="C124" s="3">
        <v>0</v>
      </c>
      <c r="D124" s="3">
        <v>0</v>
      </c>
      <c r="E124" s="3">
        <v>0</v>
      </c>
      <c r="F124" s="3">
        <v>0</v>
      </c>
      <c r="G124" s="3">
        <v>0</v>
      </c>
      <c r="H124" s="3">
        <v>0</v>
      </c>
      <c r="I124" s="3">
        <v>0</v>
      </c>
      <c r="J124" s="9">
        <v>0</v>
      </c>
      <c r="K124" s="9">
        <v>0</v>
      </c>
      <c r="L124" s="3">
        <v>0</v>
      </c>
      <c r="M124" s="3">
        <v>0</v>
      </c>
      <c r="N124" s="3">
        <v>0</v>
      </c>
      <c r="O124" s="27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</row>
    <row r="125" spans="1:38" ht="21.75" customHeight="1" x14ac:dyDescent="0.2">
      <c r="A125" s="5">
        <v>3</v>
      </c>
      <c r="B125" s="3" t="s">
        <v>136</v>
      </c>
      <c r="C125" s="3">
        <v>0</v>
      </c>
      <c r="D125" s="3">
        <v>0</v>
      </c>
      <c r="E125" s="3">
        <v>0</v>
      </c>
      <c r="F125" s="3">
        <v>0</v>
      </c>
      <c r="G125" s="3">
        <v>0</v>
      </c>
      <c r="H125" s="3">
        <v>0</v>
      </c>
      <c r="I125" s="3">
        <v>0</v>
      </c>
      <c r="J125" s="9">
        <v>0</v>
      </c>
      <c r="K125" s="9">
        <v>0</v>
      </c>
      <c r="L125" s="3">
        <v>0</v>
      </c>
      <c r="M125" s="3">
        <v>0</v>
      </c>
      <c r="N125" s="3">
        <v>0</v>
      </c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</row>
    <row r="126" spans="1:38" ht="21.75" customHeight="1" thickBot="1" x14ac:dyDescent="0.25">
      <c r="A126" s="6">
        <v>4</v>
      </c>
      <c r="B126" s="3" t="s">
        <v>142</v>
      </c>
      <c r="C126" s="3">
        <v>0</v>
      </c>
      <c r="D126" s="3">
        <v>0</v>
      </c>
      <c r="E126" s="3">
        <v>0</v>
      </c>
      <c r="F126" s="3">
        <v>0</v>
      </c>
      <c r="G126" s="3">
        <v>0</v>
      </c>
      <c r="H126" s="3">
        <v>0</v>
      </c>
      <c r="I126" s="3">
        <v>0</v>
      </c>
      <c r="J126" s="9">
        <v>0</v>
      </c>
      <c r="K126" s="9">
        <v>0</v>
      </c>
      <c r="L126" s="3">
        <v>0</v>
      </c>
      <c r="M126" s="3">
        <v>0</v>
      </c>
      <c r="N126" s="3">
        <v>0</v>
      </c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</row>
    <row r="127" spans="1:38" ht="21.75" customHeight="1" x14ac:dyDescent="0.2">
      <c r="A127" s="5">
        <v>5</v>
      </c>
      <c r="B127" s="3" t="s">
        <v>146</v>
      </c>
      <c r="C127" s="3">
        <v>0</v>
      </c>
      <c r="D127" s="3">
        <v>0</v>
      </c>
      <c r="E127" s="3">
        <v>0</v>
      </c>
      <c r="F127" s="3">
        <v>0</v>
      </c>
      <c r="G127" s="3">
        <v>0</v>
      </c>
      <c r="H127" s="3">
        <v>0</v>
      </c>
      <c r="I127" s="3">
        <v>0</v>
      </c>
      <c r="J127" s="9">
        <v>0</v>
      </c>
      <c r="K127" s="9">
        <v>0</v>
      </c>
      <c r="L127" s="3">
        <v>0</v>
      </c>
      <c r="M127" s="3">
        <v>0</v>
      </c>
      <c r="N127" s="3">
        <v>0</v>
      </c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</row>
    <row r="128" spans="1:38" ht="21.75" customHeight="1" thickBot="1" x14ac:dyDescent="0.25">
      <c r="A128" s="6">
        <v>6</v>
      </c>
      <c r="B128" s="3" t="s">
        <v>151</v>
      </c>
      <c r="C128" s="3">
        <v>0</v>
      </c>
      <c r="D128" s="3">
        <v>0</v>
      </c>
      <c r="E128" s="3">
        <v>0</v>
      </c>
      <c r="F128" s="3">
        <v>0</v>
      </c>
      <c r="G128" s="3">
        <v>0</v>
      </c>
      <c r="H128" s="3">
        <v>0</v>
      </c>
      <c r="I128" s="3">
        <v>0</v>
      </c>
      <c r="J128" s="9">
        <v>0</v>
      </c>
      <c r="K128" s="9">
        <v>0</v>
      </c>
      <c r="L128" s="3">
        <v>0</v>
      </c>
      <c r="M128" s="3">
        <v>0</v>
      </c>
      <c r="N128" s="3">
        <v>0</v>
      </c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</row>
    <row r="129" spans="1:38" ht="21.75" customHeight="1" x14ac:dyDescent="0.2">
      <c r="A129" s="5">
        <v>7</v>
      </c>
      <c r="B129" s="3" t="s">
        <v>153</v>
      </c>
      <c r="C129" s="3">
        <v>0</v>
      </c>
      <c r="D129" s="3">
        <v>0</v>
      </c>
      <c r="E129" s="3">
        <v>0</v>
      </c>
      <c r="F129" s="3">
        <v>0</v>
      </c>
      <c r="G129" s="3">
        <v>0</v>
      </c>
      <c r="H129" s="3">
        <v>0</v>
      </c>
      <c r="I129" s="3">
        <v>0</v>
      </c>
      <c r="J129" s="9">
        <v>0</v>
      </c>
      <c r="K129" s="9">
        <v>0</v>
      </c>
      <c r="L129" s="3">
        <v>0</v>
      </c>
      <c r="M129" s="3">
        <v>0</v>
      </c>
      <c r="N129" s="3">
        <v>0</v>
      </c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</row>
    <row r="130" spans="1:38" ht="21.75" customHeight="1" thickBot="1" x14ac:dyDescent="0.25">
      <c r="A130" s="6">
        <v>8</v>
      </c>
      <c r="B130" s="3" t="s">
        <v>154</v>
      </c>
      <c r="C130" s="3">
        <v>0</v>
      </c>
      <c r="D130" s="3">
        <v>0</v>
      </c>
      <c r="E130" s="3">
        <v>0</v>
      </c>
      <c r="F130" s="3">
        <v>0</v>
      </c>
      <c r="G130" s="3">
        <v>0</v>
      </c>
      <c r="H130" s="3">
        <v>0</v>
      </c>
      <c r="I130" s="3">
        <v>0</v>
      </c>
      <c r="J130" s="9">
        <v>0</v>
      </c>
      <c r="K130" s="9">
        <v>0</v>
      </c>
      <c r="L130" s="3">
        <v>0</v>
      </c>
      <c r="M130" s="3">
        <v>0</v>
      </c>
      <c r="N130" s="3">
        <v>0</v>
      </c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</row>
    <row r="131" spans="1:38" ht="21.75" customHeight="1" x14ac:dyDescent="0.2">
      <c r="A131" s="5">
        <v>9</v>
      </c>
      <c r="B131" s="3" t="s">
        <v>155</v>
      </c>
      <c r="C131" s="3">
        <v>0</v>
      </c>
      <c r="D131" s="3">
        <v>0</v>
      </c>
      <c r="E131" s="3">
        <v>0</v>
      </c>
      <c r="F131" s="3">
        <v>0</v>
      </c>
      <c r="G131" s="3">
        <v>0</v>
      </c>
      <c r="H131" s="3">
        <v>0</v>
      </c>
      <c r="I131" s="3">
        <v>0</v>
      </c>
      <c r="J131" s="9">
        <v>0</v>
      </c>
      <c r="K131" s="9">
        <v>0</v>
      </c>
      <c r="L131" s="3">
        <v>0</v>
      </c>
      <c r="M131" s="3">
        <v>0</v>
      </c>
      <c r="N131" s="3">
        <v>0</v>
      </c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</row>
    <row r="132" spans="1:38" ht="21.75" customHeight="1" thickBot="1" x14ac:dyDescent="0.25">
      <c r="A132" s="6">
        <v>10</v>
      </c>
      <c r="B132" s="3" t="s">
        <v>156</v>
      </c>
      <c r="C132" s="3">
        <v>0</v>
      </c>
      <c r="D132" s="3">
        <v>0</v>
      </c>
      <c r="E132" s="3">
        <v>0</v>
      </c>
      <c r="F132" s="3">
        <v>0</v>
      </c>
      <c r="G132" s="3">
        <v>0</v>
      </c>
      <c r="H132" s="3">
        <v>0</v>
      </c>
      <c r="I132" s="3">
        <v>0</v>
      </c>
      <c r="J132" s="9">
        <v>0</v>
      </c>
      <c r="K132" s="9">
        <v>0</v>
      </c>
      <c r="L132" s="3">
        <v>0</v>
      </c>
      <c r="M132" s="3">
        <v>0</v>
      </c>
      <c r="N132" s="3">
        <v>0</v>
      </c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</row>
    <row r="133" spans="1:38" ht="21.75" customHeight="1" x14ac:dyDescent="0.2">
      <c r="A133" s="5">
        <v>11</v>
      </c>
      <c r="B133" s="3" t="s">
        <v>157</v>
      </c>
      <c r="C133" s="3">
        <v>0</v>
      </c>
      <c r="D133" s="3">
        <v>0</v>
      </c>
      <c r="E133" s="3">
        <v>0</v>
      </c>
      <c r="F133" s="3">
        <v>0</v>
      </c>
      <c r="G133" s="3">
        <v>0</v>
      </c>
      <c r="H133" s="3">
        <v>0</v>
      </c>
      <c r="I133" s="3">
        <v>0</v>
      </c>
      <c r="J133" s="9">
        <v>0</v>
      </c>
      <c r="K133" s="9">
        <v>0</v>
      </c>
      <c r="L133" s="3">
        <v>0</v>
      </c>
      <c r="M133" s="3">
        <v>0</v>
      </c>
      <c r="N133" s="3">
        <v>0</v>
      </c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</row>
    <row r="134" spans="1:38" ht="21.75" customHeight="1" thickBot="1" x14ac:dyDescent="0.25">
      <c r="A134" s="6">
        <v>12</v>
      </c>
      <c r="B134" s="3" t="s">
        <v>158</v>
      </c>
      <c r="C134" s="3">
        <v>0</v>
      </c>
      <c r="D134" s="3">
        <v>0</v>
      </c>
      <c r="E134" s="3">
        <v>0</v>
      </c>
      <c r="F134" s="3">
        <v>0</v>
      </c>
      <c r="G134" s="3">
        <v>0</v>
      </c>
      <c r="H134" s="3">
        <v>0</v>
      </c>
      <c r="I134" s="3">
        <v>0</v>
      </c>
      <c r="J134" s="9">
        <v>0</v>
      </c>
      <c r="K134" s="9">
        <v>0</v>
      </c>
      <c r="L134" s="3">
        <v>0</v>
      </c>
      <c r="M134" s="3">
        <v>0</v>
      </c>
      <c r="N134" s="3">
        <v>0</v>
      </c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</row>
    <row r="135" spans="1:38" ht="21.75" customHeight="1" x14ac:dyDescent="0.2">
      <c r="A135" s="5">
        <v>13</v>
      </c>
      <c r="B135" s="31" t="s">
        <v>159</v>
      </c>
      <c r="C135" s="3">
        <v>0</v>
      </c>
      <c r="D135" s="3">
        <v>0</v>
      </c>
      <c r="E135" s="3">
        <v>0</v>
      </c>
      <c r="F135" s="3">
        <v>0</v>
      </c>
      <c r="G135" s="3">
        <v>0</v>
      </c>
      <c r="H135" s="3">
        <v>0</v>
      </c>
      <c r="I135" s="3">
        <v>0</v>
      </c>
      <c r="J135" s="9">
        <v>0</v>
      </c>
      <c r="K135" s="9">
        <v>0</v>
      </c>
      <c r="L135" s="3">
        <v>0</v>
      </c>
      <c r="M135" s="3">
        <v>0</v>
      </c>
      <c r="N135" s="3">
        <v>0</v>
      </c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</row>
    <row r="136" spans="1:38" ht="21.75" customHeight="1" thickBot="1" x14ac:dyDescent="0.25">
      <c r="A136" s="30">
        <v>14</v>
      </c>
      <c r="B136" s="32" t="s">
        <v>160</v>
      </c>
      <c r="C136" s="3">
        <v>0</v>
      </c>
      <c r="D136" s="3">
        <v>0</v>
      </c>
      <c r="E136" s="3">
        <v>0</v>
      </c>
      <c r="F136" s="3">
        <v>0</v>
      </c>
      <c r="G136" s="3">
        <v>0</v>
      </c>
      <c r="H136" s="3">
        <v>0</v>
      </c>
      <c r="I136" s="3">
        <v>0</v>
      </c>
      <c r="J136" s="9">
        <v>0</v>
      </c>
      <c r="K136" s="9">
        <v>0</v>
      </c>
      <c r="L136" s="3">
        <v>0</v>
      </c>
      <c r="M136" s="3">
        <v>0</v>
      </c>
      <c r="N136" s="3">
        <v>0</v>
      </c>
    </row>
    <row r="137" spans="1:38" ht="21.75" customHeight="1" x14ac:dyDescent="0.2">
      <c r="A137" s="24">
        <v>15</v>
      </c>
      <c r="B137" s="32" t="s">
        <v>161</v>
      </c>
      <c r="C137" s="3">
        <v>0</v>
      </c>
      <c r="D137" s="3">
        <v>0</v>
      </c>
      <c r="E137" s="3">
        <v>0</v>
      </c>
      <c r="F137" s="3">
        <v>0</v>
      </c>
      <c r="G137" s="3">
        <v>0</v>
      </c>
      <c r="H137" s="3">
        <v>0</v>
      </c>
      <c r="I137" s="3">
        <v>0</v>
      </c>
      <c r="J137" s="9">
        <v>0</v>
      </c>
      <c r="K137" s="9">
        <v>0</v>
      </c>
      <c r="L137" s="3">
        <v>0</v>
      </c>
      <c r="M137" s="3">
        <v>0</v>
      </c>
      <c r="N137" s="3">
        <v>0</v>
      </c>
    </row>
    <row r="138" spans="1:38" ht="21.75" customHeight="1" thickBot="1" x14ac:dyDescent="0.25">
      <c r="A138" s="30">
        <v>16</v>
      </c>
      <c r="B138" s="32" t="s">
        <v>162</v>
      </c>
      <c r="C138" s="3">
        <v>0</v>
      </c>
      <c r="D138" s="3">
        <v>0</v>
      </c>
      <c r="E138" s="3">
        <v>0</v>
      </c>
      <c r="F138" s="3">
        <v>0</v>
      </c>
      <c r="G138" s="3">
        <v>0</v>
      </c>
      <c r="H138" s="3">
        <v>0</v>
      </c>
      <c r="I138" s="3">
        <v>0</v>
      </c>
      <c r="J138" s="9">
        <v>0</v>
      </c>
      <c r="K138" s="9">
        <v>0</v>
      </c>
      <c r="L138" s="3">
        <v>0</v>
      </c>
      <c r="M138" s="3">
        <v>0</v>
      </c>
      <c r="N138" s="3">
        <v>0</v>
      </c>
    </row>
    <row r="139" spans="1:38" ht="21.75" customHeight="1" x14ac:dyDescent="0.2">
      <c r="A139" s="24">
        <v>17</v>
      </c>
      <c r="B139" s="32" t="s">
        <v>163</v>
      </c>
      <c r="C139" s="3">
        <v>0</v>
      </c>
      <c r="D139" s="3">
        <v>0</v>
      </c>
      <c r="E139" s="3">
        <v>0</v>
      </c>
      <c r="F139" s="3">
        <v>0</v>
      </c>
      <c r="G139" s="3">
        <v>0</v>
      </c>
      <c r="H139" s="3">
        <v>0</v>
      </c>
      <c r="I139" s="3">
        <v>0</v>
      </c>
      <c r="J139" s="9">
        <v>0</v>
      </c>
      <c r="K139" s="9">
        <v>0</v>
      </c>
      <c r="L139" s="3">
        <v>0</v>
      </c>
      <c r="M139" s="3">
        <v>0</v>
      </c>
      <c r="N139" s="3">
        <v>0</v>
      </c>
    </row>
    <row r="140" spans="1:38" ht="21.75" customHeight="1" thickBot="1" x14ac:dyDescent="0.25">
      <c r="A140" s="30">
        <v>18</v>
      </c>
      <c r="B140" s="32" t="s">
        <v>164</v>
      </c>
      <c r="C140" s="3">
        <v>0</v>
      </c>
      <c r="D140" s="3">
        <v>0</v>
      </c>
      <c r="E140" s="3">
        <v>0</v>
      </c>
      <c r="F140" s="3">
        <v>0</v>
      </c>
      <c r="G140" s="3">
        <v>0</v>
      </c>
      <c r="H140" s="3">
        <v>0</v>
      </c>
      <c r="I140" s="3">
        <v>0</v>
      </c>
      <c r="J140" s="9">
        <v>0</v>
      </c>
      <c r="K140" s="9">
        <v>0</v>
      </c>
      <c r="L140" s="3">
        <v>0</v>
      </c>
      <c r="M140" s="3">
        <v>0</v>
      </c>
      <c r="N140" s="3">
        <v>0</v>
      </c>
    </row>
    <row r="141" spans="1:38" ht="21.75" customHeight="1" x14ac:dyDescent="0.2">
      <c r="A141" s="24">
        <v>19</v>
      </c>
      <c r="B141" s="32" t="s">
        <v>165</v>
      </c>
      <c r="C141" s="3">
        <v>0</v>
      </c>
      <c r="D141" s="3">
        <v>0</v>
      </c>
      <c r="E141" s="3">
        <v>0</v>
      </c>
      <c r="F141" s="3">
        <v>0</v>
      </c>
      <c r="G141" s="3">
        <v>0</v>
      </c>
      <c r="H141" s="3">
        <v>0</v>
      </c>
      <c r="I141" s="3">
        <v>0</v>
      </c>
      <c r="J141" s="9">
        <v>0</v>
      </c>
      <c r="K141" s="9">
        <v>0</v>
      </c>
      <c r="L141" s="3">
        <v>0</v>
      </c>
      <c r="M141" s="3">
        <v>0</v>
      </c>
      <c r="N141" s="3">
        <v>0</v>
      </c>
    </row>
    <row r="142" spans="1:38" ht="21.75" customHeight="1" thickBot="1" x14ac:dyDescent="0.25">
      <c r="A142" s="30">
        <v>20</v>
      </c>
      <c r="B142" s="32" t="s">
        <v>166</v>
      </c>
      <c r="C142" s="3">
        <v>0</v>
      </c>
      <c r="D142" s="3">
        <v>0</v>
      </c>
      <c r="E142" s="3">
        <v>0</v>
      </c>
      <c r="F142" s="3">
        <v>0</v>
      </c>
      <c r="G142" s="3">
        <v>0</v>
      </c>
      <c r="H142" s="3">
        <v>0</v>
      </c>
      <c r="I142" s="3">
        <v>0</v>
      </c>
      <c r="J142" s="9">
        <v>0</v>
      </c>
      <c r="K142" s="9">
        <v>0</v>
      </c>
      <c r="L142" s="3">
        <v>0</v>
      </c>
      <c r="M142" s="3">
        <v>0</v>
      </c>
      <c r="N142" s="3">
        <v>0</v>
      </c>
    </row>
    <row r="143" spans="1:38" ht="21.75" customHeight="1" x14ac:dyDescent="0.2">
      <c r="A143" s="24">
        <v>21</v>
      </c>
      <c r="B143" s="32" t="s">
        <v>167</v>
      </c>
      <c r="C143" s="3">
        <v>0</v>
      </c>
      <c r="D143" s="3">
        <v>0</v>
      </c>
      <c r="E143" s="3">
        <v>0</v>
      </c>
      <c r="F143" s="3">
        <v>0</v>
      </c>
      <c r="G143" s="3">
        <v>0</v>
      </c>
      <c r="H143" s="3">
        <v>0</v>
      </c>
      <c r="I143" s="3">
        <v>0</v>
      </c>
      <c r="J143" s="9">
        <v>0</v>
      </c>
      <c r="K143" s="9">
        <v>0</v>
      </c>
      <c r="L143" s="3">
        <v>0</v>
      </c>
      <c r="M143" s="3">
        <v>0</v>
      </c>
      <c r="N143" s="3">
        <v>0</v>
      </c>
    </row>
    <row r="144" spans="1:38" x14ac:dyDescent="0.2">
      <c r="A144" s="23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</row>
    <row r="145" spans="1:38" x14ac:dyDescent="0.2">
      <c r="A145" s="23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</row>
    <row r="146" spans="1:38" x14ac:dyDescent="0.2">
      <c r="A146" s="23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</row>
    <row r="147" spans="1:38" x14ac:dyDescent="0.2">
      <c r="A147" s="23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</row>
    <row r="148" spans="1:38" x14ac:dyDescent="0.2">
      <c r="A148" s="23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</row>
    <row r="149" spans="1:38" x14ac:dyDescent="0.2">
      <c r="A149" s="23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</row>
    <row r="150" spans="1:38" x14ac:dyDescent="0.2">
      <c r="A150" s="23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</row>
    <row r="151" spans="1:38" x14ac:dyDescent="0.2">
      <c r="A151" s="23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</row>
    <row r="152" spans="1:38" x14ac:dyDescent="0.2">
      <c r="A152" s="23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</row>
    <row r="153" spans="1:38" x14ac:dyDescent="0.2">
      <c r="A153" s="23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</row>
    <row r="154" spans="1:38" x14ac:dyDescent="0.2">
      <c r="A154" s="23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</row>
    <row r="155" spans="1:38" x14ac:dyDescent="0.2">
      <c r="A155" s="23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</row>
    <row r="156" spans="1:38" x14ac:dyDescent="0.2">
      <c r="A156" t="s">
        <v>51</v>
      </c>
      <c r="B156" t="s">
        <v>52</v>
      </c>
    </row>
    <row r="157" spans="1:38" x14ac:dyDescent="0.2">
      <c r="B157" t="s">
        <v>53</v>
      </c>
    </row>
    <row r="158" spans="1:38" ht="15.75" thickBot="1" x14ac:dyDescent="0.25"/>
    <row r="159" spans="1:38" ht="21.75" customHeight="1" x14ac:dyDescent="0.2">
      <c r="A159" s="52" t="s">
        <v>27</v>
      </c>
      <c r="B159" s="54" t="s">
        <v>121</v>
      </c>
      <c r="C159" s="56" t="s">
        <v>54</v>
      </c>
      <c r="D159" s="56"/>
      <c r="E159" s="56" t="s">
        <v>55</v>
      </c>
      <c r="F159" s="56"/>
      <c r="G159" s="56" t="s">
        <v>56</v>
      </c>
      <c r="H159" s="56"/>
      <c r="I159" s="56" t="s">
        <v>57</v>
      </c>
      <c r="J159" s="56"/>
      <c r="K159" s="56" t="s">
        <v>58</v>
      </c>
      <c r="L159" s="56"/>
      <c r="M159" s="56" t="s">
        <v>59</v>
      </c>
      <c r="N159" s="56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F159" s="15"/>
      <c r="AG159" s="15"/>
      <c r="AH159" s="15"/>
      <c r="AI159" s="15"/>
      <c r="AJ159" s="15"/>
      <c r="AK159" s="15"/>
      <c r="AL159" s="15"/>
    </row>
    <row r="160" spans="1:38" ht="23.25" customHeight="1" thickBot="1" x14ac:dyDescent="0.25">
      <c r="A160" s="53"/>
      <c r="B160" s="55"/>
      <c r="C160" s="7">
        <v>2019</v>
      </c>
      <c r="D160" s="7">
        <v>2020</v>
      </c>
      <c r="E160" s="7">
        <v>2019</v>
      </c>
      <c r="F160" s="7">
        <v>2020</v>
      </c>
      <c r="G160" s="7">
        <v>2019</v>
      </c>
      <c r="H160" s="7">
        <v>2020</v>
      </c>
      <c r="I160" s="7">
        <v>2019</v>
      </c>
      <c r="J160" s="7">
        <v>2020</v>
      </c>
      <c r="K160" s="7">
        <v>2019</v>
      </c>
      <c r="L160" s="7">
        <v>2020</v>
      </c>
      <c r="M160" s="7">
        <v>2019</v>
      </c>
      <c r="N160" s="7">
        <v>2020</v>
      </c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</row>
    <row r="161" spans="1:38" ht="20.25" customHeight="1" x14ac:dyDescent="0.2">
      <c r="A161" s="5">
        <v>1</v>
      </c>
      <c r="B161" s="2" t="s">
        <v>122</v>
      </c>
      <c r="C161" s="2">
        <v>1746</v>
      </c>
      <c r="D161" s="2">
        <v>1878</v>
      </c>
      <c r="E161" s="2">
        <v>0</v>
      </c>
      <c r="F161" s="2">
        <v>0</v>
      </c>
      <c r="G161" s="2">
        <v>0</v>
      </c>
      <c r="H161" s="2">
        <v>0</v>
      </c>
      <c r="I161" s="2">
        <v>0</v>
      </c>
      <c r="J161" s="8">
        <v>0</v>
      </c>
      <c r="K161" s="8">
        <v>0</v>
      </c>
      <c r="L161" s="2">
        <v>0</v>
      </c>
      <c r="M161" s="2">
        <v>0</v>
      </c>
      <c r="N161" s="2">
        <v>0</v>
      </c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</row>
    <row r="162" spans="1:38" ht="20.25" customHeight="1" thickBot="1" x14ac:dyDescent="0.25">
      <c r="A162" s="6">
        <v>2</v>
      </c>
      <c r="B162" s="3" t="s">
        <v>125</v>
      </c>
      <c r="C162" s="3">
        <v>1552</v>
      </c>
      <c r="D162" s="3">
        <v>1660</v>
      </c>
      <c r="E162" s="3">
        <v>0</v>
      </c>
      <c r="F162" s="3">
        <v>0</v>
      </c>
      <c r="G162" s="3">
        <v>0</v>
      </c>
      <c r="H162" s="3">
        <v>0</v>
      </c>
      <c r="I162" s="3">
        <v>0</v>
      </c>
      <c r="J162" s="9">
        <v>0</v>
      </c>
      <c r="K162" s="9">
        <v>0</v>
      </c>
      <c r="L162" s="3">
        <v>0</v>
      </c>
      <c r="M162" s="3">
        <v>0</v>
      </c>
      <c r="N162" s="3">
        <v>0</v>
      </c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</row>
    <row r="163" spans="1:38" ht="20.25" customHeight="1" x14ac:dyDescent="0.2">
      <c r="A163" s="5">
        <v>3</v>
      </c>
      <c r="B163" s="3" t="s">
        <v>136</v>
      </c>
      <c r="C163" s="3">
        <v>1034</v>
      </c>
      <c r="D163" s="3">
        <v>1086</v>
      </c>
      <c r="E163" s="3">
        <v>0</v>
      </c>
      <c r="F163" s="3">
        <v>0</v>
      </c>
      <c r="G163" s="3">
        <v>0</v>
      </c>
      <c r="H163" s="3">
        <v>0</v>
      </c>
      <c r="I163" s="3">
        <v>0</v>
      </c>
      <c r="J163" s="9">
        <v>0</v>
      </c>
      <c r="K163" s="9">
        <v>0</v>
      </c>
      <c r="L163" s="3">
        <v>0</v>
      </c>
      <c r="M163" s="3">
        <v>0</v>
      </c>
      <c r="N163" s="3">
        <v>0</v>
      </c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</row>
    <row r="164" spans="1:38" ht="20.25" customHeight="1" thickBot="1" x14ac:dyDescent="0.25">
      <c r="A164" s="6">
        <v>4</v>
      </c>
      <c r="B164" s="3" t="s">
        <v>142</v>
      </c>
      <c r="C164" s="3">
        <v>1185</v>
      </c>
      <c r="D164" s="3">
        <v>1280</v>
      </c>
      <c r="E164" s="3">
        <v>0</v>
      </c>
      <c r="F164" s="3">
        <v>0</v>
      </c>
      <c r="G164" s="3">
        <v>0</v>
      </c>
      <c r="H164" s="3">
        <v>0</v>
      </c>
      <c r="I164" s="3">
        <v>0</v>
      </c>
      <c r="J164" s="9">
        <v>0</v>
      </c>
      <c r="K164" s="9">
        <v>0</v>
      </c>
      <c r="L164" s="3">
        <v>0</v>
      </c>
      <c r="M164" s="3">
        <v>0</v>
      </c>
      <c r="N164" s="3">
        <v>0</v>
      </c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</row>
    <row r="165" spans="1:38" ht="20.25" customHeight="1" x14ac:dyDescent="0.2">
      <c r="A165" s="5">
        <v>5</v>
      </c>
      <c r="B165" s="3" t="s">
        <v>146</v>
      </c>
      <c r="C165" s="3">
        <v>932</v>
      </c>
      <c r="D165" s="3">
        <v>937</v>
      </c>
      <c r="E165" s="3">
        <v>0</v>
      </c>
      <c r="F165" s="3">
        <v>0</v>
      </c>
      <c r="G165" s="3">
        <v>0</v>
      </c>
      <c r="H165" s="3">
        <v>0</v>
      </c>
      <c r="I165" s="3">
        <v>0</v>
      </c>
      <c r="J165" s="9">
        <v>0</v>
      </c>
      <c r="K165" s="9">
        <v>0</v>
      </c>
      <c r="L165" s="3">
        <v>0</v>
      </c>
      <c r="M165" s="3">
        <v>0</v>
      </c>
      <c r="N165" s="3">
        <v>0</v>
      </c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</row>
    <row r="166" spans="1:38" ht="20.25" customHeight="1" thickBot="1" x14ac:dyDescent="0.25">
      <c r="A166" s="6">
        <v>6</v>
      </c>
      <c r="B166" s="3" t="s">
        <v>151</v>
      </c>
      <c r="C166" s="3">
        <v>840</v>
      </c>
      <c r="D166" s="3">
        <v>837</v>
      </c>
      <c r="E166" s="3">
        <v>0</v>
      </c>
      <c r="F166" s="3">
        <v>0</v>
      </c>
      <c r="G166" s="3">
        <v>0</v>
      </c>
      <c r="H166" s="3">
        <v>0</v>
      </c>
      <c r="I166" s="3">
        <v>0</v>
      </c>
      <c r="J166" s="9">
        <v>0</v>
      </c>
      <c r="K166" s="9">
        <v>0</v>
      </c>
      <c r="L166" s="3">
        <v>0</v>
      </c>
      <c r="M166" s="3">
        <v>0</v>
      </c>
      <c r="N166" s="3">
        <v>0</v>
      </c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</row>
    <row r="167" spans="1:38" ht="20.25" customHeight="1" x14ac:dyDescent="0.2">
      <c r="A167" s="5">
        <v>7</v>
      </c>
      <c r="B167" s="3" t="s">
        <v>153</v>
      </c>
      <c r="C167" s="3">
        <v>1103</v>
      </c>
      <c r="D167" s="3">
        <v>1103</v>
      </c>
      <c r="E167" s="3">
        <v>0</v>
      </c>
      <c r="F167" s="3">
        <v>0</v>
      </c>
      <c r="G167" s="3">
        <v>0</v>
      </c>
      <c r="H167" s="3">
        <v>0</v>
      </c>
      <c r="I167" s="3">
        <v>0</v>
      </c>
      <c r="J167" s="9">
        <v>0</v>
      </c>
      <c r="K167" s="9">
        <v>0</v>
      </c>
      <c r="L167" s="3">
        <v>0</v>
      </c>
      <c r="M167" s="3">
        <v>0</v>
      </c>
      <c r="N167" s="3">
        <v>0</v>
      </c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</row>
    <row r="168" spans="1:38" ht="20.25" customHeight="1" thickBot="1" x14ac:dyDescent="0.25">
      <c r="A168" s="6">
        <v>8</v>
      </c>
      <c r="B168" s="3" t="s">
        <v>154</v>
      </c>
      <c r="C168" s="3">
        <v>874</v>
      </c>
      <c r="D168" s="3">
        <v>885</v>
      </c>
      <c r="E168" s="3">
        <v>0</v>
      </c>
      <c r="F168" s="3">
        <v>0</v>
      </c>
      <c r="G168" s="3">
        <v>0</v>
      </c>
      <c r="H168" s="3">
        <v>0</v>
      </c>
      <c r="I168" s="3">
        <v>0</v>
      </c>
      <c r="J168" s="9">
        <v>0</v>
      </c>
      <c r="K168" s="9">
        <v>0</v>
      </c>
      <c r="L168" s="3">
        <v>0</v>
      </c>
      <c r="M168" s="3">
        <v>0</v>
      </c>
      <c r="N168" s="3">
        <v>0</v>
      </c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</row>
    <row r="169" spans="1:38" ht="20.25" customHeight="1" x14ac:dyDescent="0.2">
      <c r="A169" s="5">
        <v>9</v>
      </c>
      <c r="B169" s="3" t="s">
        <v>155</v>
      </c>
      <c r="C169" s="3">
        <v>691</v>
      </c>
      <c r="D169" s="3">
        <v>691</v>
      </c>
      <c r="E169" s="3">
        <v>0</v>
      </c>
      <c r="F169" s="3">
        <v>0</v>
      </c>
      <c r="G169" s="3">
        <v>0</v>
      </c>
      <c r="H169" s="3">
        <v>0</v>
      </c>
      <c r="I169" s="3">
        <v>0</v>
      </c>
      <c r="J169" s="9">
        <v>0</v>
      </c>
      <c r="K169" s="9">
        <v>0</v>
      </c>
      <c r="L169" s="3">
        <v>0</v>
      </c>
      <c r="M169" s="3">
        <v>0</v>
      </c>
      <c r="N169" s="3">
        <v>0</v>
      </c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</row>
    <row r="170" spans="1:38" ht="20.25" customHeight="1" thickBot="1" x14ac:dyDescent="0.25">
      <c r="A170" s="6">
        <v>10</v>
      </c>
      <c r="B170" s="3" t="s">
        <v>156</v>
      </c>
      <c r="C170" s="3">
        <v>1843</v>
      </c>
      <c r="D170" s="3">
        <v>1745</v>
      </c>
      <c r="E170" s="3">
        <v>0</v>
      </c>
      <c r="F170" s="3">
        <v>0</v>
      </c>
      <c r="G170" s="3">
        <v>0</v>
      </c>
      <c r="H170" s="3">
        <v>0</v>
      </c>
      <c r="I170" s="3">
        <v>0</v>
      </c>
      <c r="J170" s="9">
        <v>0</v>
      </c>
      <c r="K170" s="9">
        <v>0</v>
      </c>
      <c r="L170" s="3">
        <v>0</v>
      </c>
      <c r="M170" s="3">
        <v>0</v>
      </c>
      <c r="N170" s="3">
        <v>0</v>
      </c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</row>
    <row r="171" spans="1:38" ht="20.25" customHeight="1" x14ac:dyDescent="0.2">
      <c r="A171" s="5">
        <v>11</v>
      </c>
      <c r="B171" s="3" t="s">
        <v>157</v>
      </c>
      <c r="C171" s="3">
        <v>533</v>
      </c>
      <c r="D171" s="3">
        <v>540</v>
      </c>
      <c r="E171" s="3">
        <v>0</v>
      </c>
      <c r="F171" s="3">
        <v>0</v>
      </c>
      <c r="G171" s="3">
        <v>0</v>
      </c>
      <c r="H171" s="3">
        <v>0</v>
      </c>
      <c r="I171" s="3">
        <v>0</v>
      </c>
      <c r="J171" s="9">
        <v>0</v>
      </c>
      <c r="K171" s="9">
        <v>0</v>
      </c>
      <c r="L171" s="3">
        <v>0</v>
      </c>
      <c r="M171" s="3">
        <v>0</v>
      </c>
      <c r="N171" s="3">
        <v>0</v>
      </c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</row>
    <row r="172" spans="1:38" ht="20.25" customHeight="1" thickBot="1" x14ac:dyDescent="0.25">
      <c r="A172" s="6">
        <v>12</v>
      </c>
      <c r="B172" s="3" t="s">
        <v>158</v>
      </c>
      <c r="C172" s="3">
        <v>659</v>
      </c>
      <c r="D172" s="3">
        <v>667</v>
      </c>
      <c r="E172" s="3">
        <v>0</v>
      </c>
      <c r="F172" s="3">
        <v>0</v>
      </c>
      <c r="G172" s="3">
        <v>0</v>
      </c>
      <c r="H172" s="3">
        <v>0</v>
      </c>
      <c r="I172" s="3">
        <v>0</v>
      </c>
      <c r="J172" s="9">
        <v>0</v>
      </c>
      <c r="K172" s="9">
        <v>0</v>
      </c>
      <c r="L172" s="3">
        <v>0</v>
      </c>
      <c r="M172" s="3">
        <v>0</v>
      </c>
      <c r="N172" s="3">
        <v>0</v>
      </c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</row>
    <row r="173" spans="1:38" ht="20.25" customHeight="1" x14ac:dyDescent="0.2">
      <c r="A173" s="5">
        <v>13</v>
      </c>
      <c r="B173" s="31" t="s">
        <v>159</v>
      </c>
      <c r="C173" s="31">
        <v>1073</v>
      </c>
      <c r="D173" s="31">
        <v>1073</v>
      </c>
      <c r="E173" s="3">
        <v>0</v>
      </c>
      <c r="F173" s="3">
        <v>0</v>
      </c>
      <c r="G173" s="3">
        <v>0</v>
      </c>
      <c r="H173" s="3">
        <v>0</v>
      </c>
      <c r="I173" s="3">
        <v>0</v>
      </c>
      <c r="J173" s="9">
        <v>0</v>
      </c>
      <c r="K173" s="9">
        <v>0</v>
      </c>
      <c r="L173" s="3">
        <v>0</v>
      </c>
      <c r="M173" s="3">
        <v>0</v>
      </c>
      <c r="N173" s="3">
        <v>0</v>
      </c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</row>
    <row r="174" spans="1:38" ht="20.25" customHeight="1" thickBot="1" x14ac:dyDescent="0.25">
      <c r="A174" s="30">
        <v>14</v>
      </c>
      <c r="B174" s="32" t="s">
        <v>160</v>
      </c>
      <c r="C174" s="32">
        <v>1723</v>
      </c>
      <c r="D174" s="32">
        <v>1723</v>
      </c>
      <c r="E174" s="32">
        <v>0</v>
      </c>
      <c r="F174" s="32">
        <v>0</v>
      </c>
      <c r="G174" s="32">
        <v>0</v>
      </c>
      <c r="H174" s="32">
        <v>0</v>
      </c>
      <c r="I174" s="32">
        <v>0</v>
      </c>
      <c r="J174" s="32">
        <v>0</v>
      </c>
      <c r="K174" s="32">
        <v>0</v>
      </c>
      <c r="L174" s="32">
        <v>0</v>
      </c>
      <c r="M174" s="32">
        <v>0</v>
      </c>
      <c r="N174" s="32">
        <v>0</v>
      </c>
    </row>
    <row r="175" spans="1:38" ht="20.25" customHeight="1" x14ac:dyDescent="0.2">
      <c r="A175" s="24">
        <v>15</v>
      </c>
      <c r="B175" s="32" t="s">
        <v>161</v>
      </c>
      <c r="C175" s="32">
        <v>404</v>
      </c>
      <c r="D175" s="32">
        <v>404</v>
      </c>
      <c r="E175" s="32">
        <v>0</v>
      </c>
      <c r="F175" s="32">
        <v>0</v>
      </c>
      <c r="G175" s="32">
        <v>0</v>
      </c>
      <c r="H175" s="32">
        <v>0</v>
      </c>
      <c r="I175" s="32">
        <v>0</v>
      </c>
      <c r="J175" s="32">
        <v>0</v>
      </c>
      <c r="K175" s="32">
        <v>0</v>
      </c>
      <c r="L175" s="32">
        <v>0</v>
      </c>
      <c r="M175" s="32">
        <v>0</v>
      </c>
      <c r="N175" s="32">
        <v>0</v>
      </c>
    </row>
    <row r="176" spans="1:38" ht="20.25" customHeight="1" thickBot="1" x14ac:dyDescent="0.25">
      <c r="A176" s="30">
        <v>16</v>
      </c>
      <c r="B176" s="32" t="s">
        <v>162</v>
      </c>
      <c r="C176" s="32">
        <v>1495</v>
      </c>
      <c r="D176" s="32">
        <v>1515</v>
      </c>
      <c r="E176" s="3">
        <v>0</v>
      </c>
      <c r="F176" s="3">
        <v>0</v>
      </c>
      <c r="G176" s="3">
        <v>0</v>
      </c>
      <c r="H176" s="3">
        <v>0</v>
      </c>
      <c r="I176" s="3">
        <v>0</v>
      </c>
      <c r="J176" s="9">
        <v>0</v>
      </c>
      <c r="K176" s="9">
        <v>0</v>
      </c>
      <c r="L176" s="3">
        <v>0</v>
      </c>
      <c r="M176" s="3">
        <v>0</v>
      </c>
      <c r="N176" s="3">
        <v>0</v>
      </c>
    </row>
    <row r="177" spans="1:14" ht="20.25" customHeight="1" x14ac:dyDescent="0.2">
      <c r="A177" s="24">
        <v>17</v>
      </c>
      <c r="B177" s="32" t="s">
        <v>163</v>
      </c>
      <c r="C177" s="32">
        <v>1880</v>
      </c>
      <c r="D177" s="32">
        <v>1887</v>
      </c>
      <c r="E177" s="3">
        <v>0</v>
      </c>
      <c r="F177" s="3">
        <v>0</v>
      </c>
      <c r="G177" s="3">
        <v>0</v>
      </c>
      <c r="H177" s="3">
        <v>0</v>
      </c>
      <c r="I177" s="3">
        <v>0</v>
      </c>
      <c r="J177" s="9">
        <v>0</v>
      </c>
      <c r="K177" s="9">
        <v>0</v>
      </c>
      <c r="L177" s="3">
        <v>0</v>
      </c>
      <c r="M177" s="3">
        <v>0</v>
      </c>
      <c r="N177" s="3">
        <v>0</v>
      </c>
    </row>
    <row r="178" spans="1:14" ht="20.25" customHeight="1" thickBot="1" x14ac:dyDescent="0.25">
      <c r="A178" s="30">
        <v>18</v>
      </c>
      <c r="B178" s="32" t="s">
        <v>164</v>
      </c>
      <c r="C178" s="32">
        <v>436</v>
      </c>
      <c r="D178" s="32">
        <v>436</v>
      </c>
      <c r="E178" s="3">
        <v>0</v>
      </c>
      <c r="F178" s="3">
        <v>0</v>
      </c>
      <c r="G178" s="3">
        <v>0</v>
      </c>
      <c r="H178" s="3">
        <v>0</v>
      </c>
      <c r="I178" s="3">
        <v>0</v>
      </c>
      <c r="J178" s="9">
        <v>0</v>
      </c>
      <c r="K178" s="9">
        <v>0</v>
      </c>
      <c r="L178" s="3">
        <v>0</v>
      </c>
      <c r="M178" s="3">
        <v>0</v>
      </c>
      <c r="N178" s="3">
        <v>0</v>
      </c>
    </row>
    <row r="179" spans="1:14" ht="20.25" customHeight="1" x14ac:dyDescent="0.2">
      <c r="A179" s="24">
        <v>19</v>
      </c>
      <c r="B179" s="32" t="s">
        <v>165</v>
      </c>
      <c r="C179" s="32"/>
      <c r="D179" s="32"/>
      <c r="E179" s="32"/>
      <c r="F179" s="32"/>
      <c r="G179" s="32"/>
      <c r="H179" s="32"/>
      <c r="I179" s="32"/>
      <c r="J179" s="32"/>
      <c r="K179" s="32"/>
      <c r="L179" s="32"/>
      <c r="M179" s="32"/>
      <c r="N179" s="32"/>
    </row>
    <row r="180" spans="1:14" ht="20.25" customHeight="1" thickBot="1" x14ac:dyDescent="0.25">
      <c r="A180" s="30">
        <v>20</v>
      </c>
      <c r="B180" s="32" t="s">
        <v>166</v>
      </c>
      <c r="C180" s="32">
        <v>863</v>
      </c>
      <c r="D180" s="32">
        <v>863</v>
      </c>
      <c r="E180" s="3">
        <v>0</v>
      </c>
      <c r="F180" s="3">
        <v>0</v>
      </c>
      <c r="G180" s="3">
        <v>0</v>
      </c>
      <c r="H180" s="3">
        <v>0</v>
      </c>
      <c r="I180" s="3">
        <v>0</v>
      </c>
      <c r="J180" s="9">
        <v>0</v>
      </c>
      <c r="K180" s="9">
        <v>0</v>
      </c>
      <c r="L180" s="3">
        <v>0</v>
      </c>
      <c r="M180" s="3">
        <v>0</v>
      </c>
      <c r="N180" s="3">
        <v>0</v>
      </c>
    </row>
    <row r="181" spans="1:14" ht="20.25" customHeight="1" x14ac:dyDescent="0.2">
      <c r="A181" s="24">
        <v>21</v>
      </c>
      <c r="B181" s="32" t="s">
        <v>167</v>
      </c>
      <c r="C181" s="32">
        <v>703</v>
      </c>
      <c r="D181" s="32">
        <v>716</v>
      </c>
      <c r="E181" s="3">
        <v>0</v>
      </c>
      <c r="F181" s="3">
        <v>0</v>
      </c>
      <c r="G181" s="3">
        <v>0</v>
      </c>
      <c r="H181" s="3">
        <v>0</v>
      </c>
      <c r="I181" s="3">
        <v>0</v>
      </c>
      <c r="J181" s="9">
        <v>0</v>
      </c>
      <c r="K181" s="9">
        <v>0</v>
      </c>
      <c r="L181" s="3">
        <v>0</v>
      </c>
      <c r="M181" s="3">
        <v>0</v>
      </c>
      <c r="N181" s="3">
        <v>0</v>
      </c>
    </row>
    <row r="182" spans="1:14" ht="20.25" customHeight="1" x14ac:dyDescent="0.2">
      <c r="A182" s="23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</row>
    <row r="183" spans="1:14" ht="20.25" customHeight="1" x14ac:dyDescent="0.2">
      <c r="A183" s="23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</row>
    <row r="184" spans="1:14" ht="20.25" customHeight="1" x14ac:dyDescent="0.2">
      <c r="A184" s="23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</row>
    <row r="185" spans="1:14" ht="20.25" customHeight="1" x14ac:dyDescent="0.2">
      <c r="A185" s="23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</row>
    <row r="186" spans="1:14" ht="20.25" customHeight="1" x14ac:dyDescent="0.2">
      <c r="A186" s="23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</row>
    <row r="187" spans="1:14" ht="20.25" customHeight="1" x14ac:dyDescent="0.2">
      <c r="A187" s="23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</row>
    <row r="188" spans="1:14" ht="20.25" customHeight="1" x14ac:dyDescent="0.2">
      <c r="A188" s="23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</row>
    <row r="189" spans="1:14" ht="20.25" customHeight="1" x14ac:dyDescent="0.2">
      <c r="A189" s="23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</row>
    <row r="190" spans="1:14" ht="20.25" customHeight="1" x14ac:dyDescent="0.2">
      <c r="A190" s="23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</row>
    <row r="193" spans="1:14" x14ac:dyDescent="0.2">
      <c r="A193" t="s">
        <v>51</v>
      </c>
      <c r="B193" t="s">
        <v>52</v>
      </c>
    </row>
    <row r="194" spans="1:14" x14ac:dyDescent="0.2">
      <c r="B194" t="s">
        <v>60</v>
      </c>
    </row>
    <row r="195" spans="1:14" ht="15.75" thickBot="1" x14ac:dyDescent="0.25"/>
    <row r="196" spans="1:14" ht="33" customHeight="1" x14ac:dyDescent="0.2">
      <c r="A196" s="52" t="s">
        <v>27</v>
      </c>
      <c r="B196" s="54" t="s">
        <v>121</v>
      </c>
      <c r="C196" s="56" t="s">
        <v>61</v>
      </c>
      <c r="D196" s="56"/>
      <c r="E196" s="56" t="s">
        <v>62</v>
      </c>
      <c r="F196" s="56"/>
      <c r="G196" s="47" t="s">
        <v>63</v>
      </c>
      <c r="H196" s="48"/>
      <c r="I196" s="47" t="s">
        <v>64</v>
      </c>
      <c r="J196" s="48"/>
      <c r="K196" s="56" t="s">
        <v>65</v>
      </c>
      <c r="L196" s="56"/>
      <c r="M196" s="56" t="s">
        <v>66</v>
      </c>
      <c r="N196" s="56"/>
    </row>
    <row r="197" spans="1:14" ht="15.75" thickBot="1" x14ac:dyDescent="0.25">
      <c r="A197" s="53"/>
      <c r="B197" s="55"/>
      <c r="C197" s="7">
        <v>2019</v>
      </c>
      <c r="D197" s="7">
        <v>2020</v>
      </c>
      <c r="E197" s="7">
        <v>2019</v>
      </c>
      <c r="F197" s="7">
        <v>2020</v>
      </c>
      <c r="G197" s="7">
        <v>2019</v>
      </c>
      <c r="H197" s="7">
        <v>2020</v>
      </c>
      <c r="I197" s="7">
        <v>2019</v>
      </c>
      <c r="J197" s="7">
        <v>2020</v>
      </c>
      <c r="K197" s="7">
        <v>2019</v>
      </c>
      <c r="L197" s="7">
        <v>2020</v>
      </c>
      <c r="M197" s="7">
        <v>2019</v>
      </c>
      <c r="N197" s="7">
        <v>2020</v>
      </c>
    </row>
    <row r="198" spans="1:14" ht="21.75" customHeight="1" x14ac:dyDescent="0.2">
      <c r="A198" s="5">
        <v>1</v>
      </c>
      <c r="B198" s="2" t="s">
        <v>122</v>
      </c>
      <c r="C198" s="2">
        <v>2</v>
      </c>
      <c r="D198" s="2">
        <v>2</v>
      </c>
      <c r="E198" s="2">
        <v>0</v>
      </c>
      <c r="F198" s="2">
        <v>0</v>
      </c>
      <c r="G198" s="2">
        <v>0</v>
      </c>
      <c r="H198" s="2">
        <v>0</v>
      </c>
      <c r="I198" s="2">
        <v>0</v>
      </c>
      <c r="J198" s="8">
        <v>0</v>
      </c>
      <c r="K198" s="8">
        <v>0</v>
      </c>
      <c r="L198" s="2">
        <v>0</v>
      </c>
      <c r="M198" s="2">
        <v>0</v>
      </c>
      <c r="N198" s="2">
        <v>0</v>
      </c>
    </row>
    <row r="199" spans="1:14" ht="21.75" customHeight="1" thickBot="1" x14ac:dyDescent="0.25">
      <c r="A199" s="6">
        <v>2</v>
      </c>
      <c r="B199" s="3" t="s">
        <v>125</v>
      </c>
      <c r="C199" s="3">
        <v>3</v>
      </c>
      <c r="D199" s="3">
        <v>3</v>
      </c>
      <c r="E199" s="3">
        <v>0</v>
      </c>
      <c r="F199" s="3">
        <v>0</v>
      </c>
      <c r="G199" s="3">
        <v>0</v>
      </c>
      <c r="H199" s="3">
        <v>0</v>
      </c>
      <c r="I199" s="3">
        <v>0</v>
      </c>
      <c r="J199" s="9">
        <v>0</v>
      </c>
      <c r="K199" s="9">
        <v>0</v>
      </c>
      <c r="L199" s="3">
        <v>0</v>
      </c>
      <c r="M199" s="3">
        <v>0</v>
      </c>
      <c r="N199" s="3">
        <v>0</v>
      </c>
    </row>
    <row r="200" spans="1:14" ht="21.75" customHeight="1" x14ac:dyDescent="0.2">
      <c r="A200" s="5">
        <v>3</v>
      </c>
      <c r="B200" s="3" t="s">
        <v>136</v>
      </c>
      <c r="C200" s="3">
        <v>1</v>
      </c>
      <c r="D200" s="3">
        <v>1</v>
      </c>
      <c r="E200" s="3">
        <v>2</v>
      </c>
      <c r="F200" s="3">
        <v>2</v>
      </c>
      <c r="G200" s="3">
        <v>0</v>
      </c>
      <c r="H200" s="3">
        <v>0</v>
      </c>
      <c r="I200" s="3">
        <v>0</v>
      </c>
      <c r="J200" s="9">
        <v>0</v>
      </c>
      <c r="K200" s="9">
        <v>0</v>
      </c>
      <c r="L200" s="3">
        <v>0</v>
      </c>
      <c r="M200" s="3">
        <v>0</v>
      </c>
      <c r="N200" s="3">
        <v>0</v>
      </c>
    </row>
    <row r="201" spans="1:14" ht="21.75" customHeight="1" thickBot="1" x14ac:dyDescent="0.25">
      <c r="A201" s="6">
        <v>4</v>
      </c>
      <c r="B201" s="3" t="s">
        <v>142</v>
      </c>
      <c r="C201" s="3">
        <v>2</v>
      </c>
      <c r="D201" s="3">
        <v>2</v>
      </c>
      <c r="E201" s="3">
        <v>0</v>
      </c>
      <c r="F201" s="3">
        <v>0</v>
      </c>
      <c r="G201" s="3">
        <v>0</v>
      </c>
      <c r="H201" s="3">
        <v>0</v>
      </c>
      <c r="I201" s="3">
        <v>0</v>
      </c>
      <c r="J201" s="9">
        <v>0</v>
      </c>
      <c r="K201" s="9">
        <v>0</v>
      </c>
      <c r="L201" s="3">
        <v>0</v>
      </c>
      <c r="M201" s="3">
        <v>0</v>
      </c>
      <c r="N201" s="3">
        <v>0</v>
      </c>
    </row>
    <row r="202" spans="1:14" ht="21.75" customHeight="1" x14ac:dyDescent="0.2">
      <c r="A202" s="5">
        <v>5</v>
      </c>
      <c r="B202" s="3" t="s">
        <v>146</v>
      </c>
      <c r="C202" s="3">
        <v>1</v>
      </c>
      <c r="D202" s="3">
        <v>1</v>
      </c>
      <c r="E202" s="3">
        <v>0</v>
      </c>
      <c r="F202" s="3">
        <v>0</v>
      </c>
      <c r="G202" s="3">
        <v>0</v>
      </c>
      <c r="H202" s="3">
        <v>0</v>
      </c>
      <c r="I202" s="3">
        <v>0</v>
      </c>
      <c r="J202" s="9">
        <v>0</v>
      </c>
      <c r="K202" s="9">
        <v>0</v>
      </c>
      <c r="L202" s="3">
        <v>0</v>
      </c>
      <c r="M202" s="3">
        <v>0</v>
      </c>
      <c r="N202" s="3">
        <v>0</v>
      </c>
    </row>
    <row r="203" spans="1:14" ht="21.75" customHeight="1" thickBot="1" x14ac:dyDescent="0.25">
      <c r="A203" s="6">
        <v>6</v>
      </c>
      <c r="B203" s="3" t="s">
        <v>151</v>
      </c>
      <c r="C203" s="3">
        <v>1</v>
      </c>
      <c r="D203" s="3">
        <v>1</v>
      </c>
      <c r="E203" s="3">
        <v>0</v>
      </c>
      <c r="F203" s="3">
        <v>0</v>
      </c>
      <c r="G203" s="3">
        <v>0</v>
      </c>
      <c r="H203" s="3">
        <v>0</v>
      </c>
      <c r="I203" s="3">
        <v>0</v>
      </c>
      <c r="J203" s="9">
        <v>0</v>
      </c>
      <c r="K203" s="9">
        <v>0</v>
      </c>
      <c r="L203" s="3">
        <v>0</v>
      </c>
      <c r="M203" s="3">
        <v>0</v>
      </c>
      <c r="N203" s="3">
        <v>0</v>
      </c>
    </row>
    <row r="204" spans="1:14" ht="21.75" customHeight="1" x14ac:dyDescent="0.2">
      <c r="A204" s="5">
        <v>7</v>
      </c>
      <c r="B204" s="3" t="s">
        <v>153</v>
      </c>
      <c r="C204" s="3">
        <v>1</v>
      </c>
      <c r="D204" s="3">
        <v>1</v>
      </c>
      <c r="E204" s="3">
        <v>1</v>
      </c>
      <c r="F204" s="3">
        <v>1</v>
      </c>
      <c r="G204" s="3">
        <v>0</v>
      </c>
      <c r="H204" s="3">
        <v>0</v>
      </c>
      <c r="I204" s="3">
        <v>0</v>
      </c>
      <c r="J204" s="9">
        <v>0</v>
      </c>
      <c r="K204" s="9">
        <v>0</v>
      </c>
      <c r="L204" s="3">
        <v>0</v>
      </c>
      <c r="M204" s="3">
        <v>0</v>
      </c>
      <c r="N204" s="3">
        <v>0</v>
      </c>
    </row>
    <row r="205" spans="1:14" ht="21.75" customHeight="1" thickBot="1" x14ac:dyDescent="0.25">
      <c r="A205" s="6">
        <v>8</v>
      </c>
      <c r="B205" s="3" t="s">
        <v>154</v>
      </c>
      <c r="C205" s="3">
        <v>1</v>
      </c>
      <c r="D205" s="3">
        <v>1</v>
      </c>
      <c r="E205" s="3">
        <v>0</v>
      </c>
      <c r="F205" s="3">
        <v>0</v>
      </c>
      <c r="G205" s="3">
        <v>0</v>
      </c>
      <c r="H205" s="3">
        <v>0</v>
      </c>
      <c r="I205" s="3">
        <v>0</v>
      </c>
      <c r="J205" s="9">
        <v>0</v>
      </c>
      <c r="K205" s="9">
        <v>0</v>
      </c>
      <c r="L205" s="3">
        <v>0</v>
      </c>
      <c r="M205" s="3">
        <v>0</v>
      </c>
      <c r="N205" s="3">
        <v>0</v>
      </c>
    </row>
    <row r="206" spans="1:14" ht="21.75" customHeight="1" x14ac:dyDescent="0.2">
      <c r="A206" s="5">
        <v>9</v>
      </c>
      <c r="B206" s="3" t="s">
        <v>155</v>
      </c>
      <c r="C206" s="3">
        <v>1</v>
      </c>
      <c r="D206" s="3">
        <v>1</v>
      </c>
      <c r="E206" s="3">
        <v>0</v>
      </c>
      <c r="F206" s="3">
        <v>0</v>
      </c>
      <c r="G206" s="3">
        <v>0</v>
      </c>
      <c r="H206" s="3">
        <v>0</v>
      </c>
      <c r="I206" s="3">
        <v>0</v>
      </c>
      <c r="J206" s="9">
        <v>0</v>
      </c>
      <c r="K206" s="9">
        <v>0</v>
      </c>
      <c r="L206" s="3">
        <v>0</v>
      </c>
      <c r="M206" s="3">
        <v>0</v>
      </c>
      <c r="N206" s="3">
        <v>0</v>
      </c>
    </row>
    <row r="207" spans="1:14" ht="21.75" customHeight="1" thickBot="1" x14ac:dyDescent="0.25">
      <c r="A207" s="6">
        <v>10</v>
      </c>
      <c r="B207" s="3" t="s">
        <v>156</v>
      </c>
      <c r="C207" s="3">
        <v>3</v>
      </c>
      <c r="D207" s="3">
        <v>3</v>
      </c>
      <c r="E207" s="3">
        <v>0</v>
      </c>
      <c r="F207" s="3">
        <v>0</v>
      </c>
      <c r="G207" s="3">
        <v>0</v>
      </c>
      <c r="H207" s="3">
        <v>0</v>
      </c>
      <c r="I207" s="3">
        <v>0</v>
      </c>
      <c r="J207" s="9">
        <v>0</v>
      </c>
      <c r="K207" s="9">
        <v>0</v>
      </c>
      <c r="L207" s="3">
        <v>0</v>
      </c>
      <c r="M207" s="3">
        <v>0</v>
      </c>
      <c r="N207" s="3">
        <v>0</v>
      </c>
    </row>
    <row r="208" spans="1:14" ht="21.75" customHeight="1" x14ac:dyDescent="0.2">
      <c r="A208" s="5">
        <v>11</v>
      </c>
      <c r="B208" s="3" t="s">
        <v>157</v>
      </c>
      <c r="C208" s="3">
        <v>1</v>
      </c>
      <c r="D208" s="3">
        <v>1</v>
      </c>
      <c r="E208" s="3">
        <v>0</v>
      </c>
      <c r="F208" s="3">
        <v>0</v>
      </c>
      <c r="G208" s="3">
        <v>0</v>
      </c>
      <c r="H208" s="3">
        <v>0</v>
      </c>
      <c r="I208" s="3">
        <v>0</v>
      </c>
      <c r="J208" s="9">
        <v>0</v>
      </c>
      <c r="K208" s="9">
        <v>0</v>
      </c>
      <c r="L208" s="3">
        <v>0</v>
      </c>
      <c r="M208" s="3">
        <v>0</v>
      </c>
      <c r="N208" s="3">
        <v>0</v>
      </c>
    </row>
    <row r="209" spans="1:14" ht="21.75" customHeight="1" thickBot="1" x14ac:dyDescent="0.25">
      <c r="A209" s="6">
        <v>12</v>
      </c>
      <c r="B209" s="3" t="s">
        <v>158</v>
      </c>
      <c r="C209" s="3">
        <v>1</v>
      </c>
      <c r="D209" s="3">
        <v>1</v>
      </c>
      <c r="E209" s="3">
        <v>0</v>
      </c>
      <c r="F209" s="3">
        <v>0</v>
      </c>
      <c r="G209" s="3">
        <v>0</v>
      </c>
      <c r="H209" s="3">
        <v>0</v>
      </c>
      <c r="I209" s="3">
        <v>0</v>
      </c>
      <c r="J209" s="9">
        <v>0</v>
      </c>
      <c r="K209" s="9">
        <v>0</v>
      </c>
      <c r="L209" s="3">
        <v>0</v>
      </c>
      <c r="M209" s="3">
        <v>0</v>
      </c>
      <c r="N209" s="3">
        <v>0</v>
      </c>
    </row>
    <row r="210" spans="1:14" ht="21.75" customHeight="1" x14ac:dyDescent="0.2">
      <c r="A210" s="34">
        <v>13</v>
      </c>
      <c r="B210" s="31" t="s">
        <v>159</v>
      </c>
      <c r="C210" s="31">
        <v>1</v>
      </c>
      <c r="D210" s="31">
        <v>1</v>
      </c>
      <c r="E210" s="31">
        <v>1</v>
      </c>
      <c r="F210" s="31">
        <v>1</v>
      </c>
      <c r="G210" s="3">
        <v>0</v>
      </c>
      <c r="H210" s="3">
        <v>0</v>
      </c>
      <c r="I210" s="3">
        <v>0</v>
      </c>
      <c r="J210" s="9">
        <v>0</v>
      </c>
      <c r="K210" s="9">
        <v>0</v>
      </c>
      <c r="L210" s="3">
        <v>0</v>
      </c>
      <c r="M210" s="3">
        <v>0</v>
      </c>
      <c r="N210" s="3">
        <v>0</v>
      </c>
    </row>
    <row r="211" spans="1:14" ht="21.75" customHeight="1" x14ac:dyDescent="0.2">
      <c r="A211" s="35">
        <v>14</v>
      </c>
      <c r="B211" s="32" t="s">
        <v>160</v>
      </c>
      <c r="C211" s="32">
        <v>2</v>
      </c>
      <c r="D211" s="32">
        <v>2</v>
      </c>
      <c r="E211" s="32">
        <v>0</v>
      </c>
      <c r="F211" s="32">
        <v>0</v>
      </c>
      <c r="G211" s="32">
        <v>0</v>
      </c>
      <c r="H211" s="32">
        <v>0</v>
      </c>
      <c r="I211" s="32">
        <v>0</v>
      </c>
      <c r="J211" s="32">
        <v>0</v>
      </c>
      <c r="K211" s="32">
        <v>0</v>
      </c>
      <c r="L211" s="32">
        <v>0</v>
      </c>
      <c r="M211" s="32">
        <v>0</v>
      </c>
      <c r="N211" s="32">
        <v>0</v>
      </c>
    </row>
    <row r="212" spans="1:14" ht="21.75" customHeight="1" x14ac:dyDescent="0.2">
      <c r="A212" s="35">
        <v>15</v>
      </c>
      <c r="B212" s="32" t="s">
        <v>161</v>
      </c>
      <c r="C212" s="32">
        <v>1</v>
      </c>
      <c r="D212" s="32">
        <v>1</v>
      </c>
      <c r="E212" s="32">
        <v>0</v>
      </c>
      <c r="F212" s="32">
        <v>0</v>
      </c>
      <c r="G212" s="32">
        <v>0</v>
      </c>
      <c r="H212" s="32">
        <v>0</v>
      </c>
      <c r="I212" s="32">
        <v>0</v>
      </c>
      <c r="J212" s="32">
        <v>0</v>
      </c>
      <c r="K212" s="32">
        <v>0</v>
      </c>
      <c r="L212" s="32">
        <v>0</v>
      </c>
      <c r="M212" s="32">
        <v>0</v>
      </c>
      <c r="N212" s="32">
        <v>0</v>
      </c>
    </row>
    <row r="213" spans="1:14" ht="21.75" customHeight="1" x14ac:dyDescent="0.2">
      <c r="A213" s="35">
        <v>16</v>
      </c>
      <c r="B213" s="32" t="s">
        <v>162</v>
      </c>
      <c r="C213" s="3">
        <v>1</v>
      </c>
      <c r="D213" s="3">
        <v>1</v>
      </c>
      <c r="E213" s="3">
        <v>1</v>
      </c>
      <c r="F213" s="3">
        <v>1</v>
      </c>
      <c r="G213" s="3">
        <v>0</v>
      </c>
      <c r="H213" s="3">
        <v>0</v>
      </c>
      <c r="I213" s="3">
        <v>0</v>
      </c>
      <c r="J213" s="9">
        <v>0</v>
      </c>
      <c r="K213" s="9">
        <v>0</v>
      </c>
      <c r="L213" s="3">
        <v>0</v>
      </c>
      <c r="M213" s="3">
        <v>0</v>
      </c>
      <c r="N213" s="3">
        <v>0</v>
      </c>
    </row>
    <row r="214" spans="1:14" ht="21.75" customHeight="1" x14ac:dyDescent="0.2">
      <c r="A214" s="35">
        <v>17</v>
      </c>
      <c r="B214" s="32" t="s">
        <v>163</v>
      </c>
      <c r="C214" s="32">
        <v>2</v>
      </c>
      <c r="D214" s="32">
        <v>2</v>
      </c>
      <c r="E214" s="32">
        <v>4</v>
      </c>
      <c r="F214" s="32">
        <v>4</v>
      </c>
      <c r="G214" s="3">
        <v>0</v>
      </c>
      <c r="H214" s="3">
        <v>0</v>
      </c>
      <c r="I214" s="3">
        <v>0</v>
      </c>
      <c r="J214" s="9">
        <v>0</v>
      </c>
      <c r="K214" s="9">
        <v>0</v>
      </c>
      <c r="L214" s="3">
        <v>0</v>
      </c>
      <c r="M214" s="3">
        <v>0</v>
      </c>
      <c r="N214" s="3">
        <v>0</v>
      </c>
    </row>
    <row r="215" spans="1:14" ht="21.75" customHeight="1" x14ac:dyDescent="0.2">
      <c r="A215" s="35">
        <v>18</v>
      </c>
      <c r="B215" s="32" t="s">
        <v>164</v>
      </c>
      <c r="C215" s="3">
        <v>1</v>
      </c>
      <c r="D215" s="3">
        <v>1</v>
      </c>
      <c r="E215" s="3">
        <v>0</v>
      </c>
      <c r="F215" s="3">
        <v>0</v>
      </c>
      <c r="G215" s="3">
        <v>0</v>
      </c>
      <c r="H215" s="3">
        <v>0</v>
      </c>
      <c r="I215" s="3">
        <v>0</v>
      </c>
      <c r="J215" s="9">
        <v>0</v>
      </c>
      <c r="K215" s="9">
        <v>0</v>
      </c>
      <c r="L215" s="3">
        <v>0</v>
      </c>
      <c r="M215" s="3">
        <v>0</v>
      </c>
      <c r="N215" s="3">
        <v>0</v>
      </c>
    </row>
    <row r="216" spans="1:14" ht="21.75" customHeight="1" x14ac:dyDescent="0.2">
      <c r="A216" s="35">
        <v>19</v>
      </c>
      <c r="B216" s="32" t="s">
        <v>165</v>
      </c>
      <c r="C216" s="32"/>
      <c r="D216" s="32"/>
      <c r="E216" s="32"/>
      <c r="F216" s="32"/>
      <c r="G216" s="32"/>
      <c r="H216" s="32"/>
      <c r="I216" s="32"/>
      <c r="J216" s="32"/>
      <c r="K216" s="32"/>
      <c r="L216" s="32"/>
      <c r="M216" s="32"/>
      <c r="N216" s="32"/>
    </row>
    <row r="217" spans="1:14" ht="21.75" customHeight="1" x14ac:dyDescent="0.2">
      <c r="A217" s="35">
        <v>20</v>
      </c>
      <c r="B217" s="32" t="s">
        <v>166</v>
      </c>
      <c r="C217" s="3">
        <v>1</v>
      </c>
      <c r="D217" s="3">
        <v>1</v>
      </c>
      <c r="E217" s="3">
        <v>0</v>
      </c>
      <c r="F217" s="3">
        <v>0</v>
      </c>
      <c r="G217" s="3">
        <v>0</v>
      </c>
      <c r="H217" s="3">
        <v>0</v>
      </c>
      <c r="I217" s="3">
        <v>0</v>
      </c>
      <c r="J217" s="9">
        <v>0</v>
      </c>
      <c r="K217" s="9">
        <v>0</v>
      </c>
      <c r="L217" s="3">
        <v>0</v>
      </c>
      <c r="M217" s="3">
        <v>0</v>
      </c>
      <c r="N217" s="3">
        <v>0</v>
      </c>
    </row>
    <row r="218" spans="1:14" ht="21.75" customHeight="1" x14ac:dyDescent="0.2">
      <c r="A218" s="35">
        <v>21</v>
      </c>
      <c r="B218" s="32" t="s">
        <v>167</v>
      </c>
      <c r="C218" s="32">
        <v>1</v>
      </c>
      <c r="D218" s="32">
        <v>1</v>
      </c>
      <c r="E218" s="32">
        <v>1</v>
      </c>
      <c r="F218" s="32">
        <v>1</v>
      </c>
      <c r="G218" s="32">
        <v>0</v>
      </c>
      <c r="H218" s="32">
        <v>0</v>
      </c>
      <c r="I218" s="32">
        <v>0</v>
      </c>
      <c r="J218" s="32">
        <v>0</v>
      </c>
      <c r="K218" s="32">
        <v>0</v>
      </c>
      <c r="L218" s="32">
        <v>0</v>
      </c>
      <c r="M218" s="32">
        <v>0</v>
      </c>
      <c r="N218" s="32">
        <v>0</v>
      </c>
    </row>
    <row r="230" spans="1:14" x14ac:dyDescent="0.2">
      <c r="A230" t="s">
        <v>51</v>
      </c>
      <c r="B230" t="s">
        <v>67</v>
      </c>
    </row>
    <row r="231" spans="1:14" x14ac:dyDescent="0.2">
      <c r="B231" t="s">
        <v>68</v>
      </c>
    </row>
    <row r="232" spans="1:14" ht="15.75" thickBot="1" x14ac:dyDescent="0.25"/>
    <row r="233" spans="1:14" ht="48" customHeight="1" x14ac:dyDescent="0.2">
      <c r="A233" s="52" t="s">
        <v>27</v>
      </c>
      <c r="B233" s="54" t="s">
        <v>121</v>
      </c>
      <c r="C233" s="54" t="s">
        <v>69</v>
      </c>
      <c r="D233" s="54"/>
      <c r="E233" s="54" t="s">
        <v>70</v>
      </c>
      <c r="F233" s="54"/>
      <c r="G233" s="49"/>
      <c r="H233" s="50"/>
      <c r="I233" s="50"/>
      <c r="J233" s="50"/>
      <c r="K233" s="69"/>
      <c r="L233" s="69"/>
      <c r="M233" s="69"/>
      <c r="N233" s="69"/>
    </row>
    <row r="234" spans="1:14" ht="15.75" thickBot="1" x14ac:dyDescent="0.25">
      <c r="A234" s="53"/>
      <c r="B234" s="55"/>
      <c r="C234" s="7">
        <v>2019</v>
      </c>
      <c r="D234" s="7">
        <v>2020</v>
      </c>
      <c r="E234" s="7">
        <v>2019</v>
      </c>
      <c r="F234" s="7">
        <v>2020</v>
      </c>
      <c r="G234" s="12"/>
      <c r="H234" s="10"/>
      <c r="I234" s="10"/>
      <c r="J234" s="10"/>
      <c r="K234" s="10"/>
      <c r="L234" s="10"/>
      <c r="M234" s="10"/>
      <c r="N234" s="10"/>
    </row>
    <row r="235" spans="1:14" ht="21.75" customHeight="1" x14ac:dyDescent="0.2">
      <c r="A235" s="5">
        <v>1</v>
      </c>
      <c r="B235" s="2" t="s">
        <v>122</v>
      </c>
      <c r="C235" s="2">
        <v>396</v>
      </c>
      <c r="D235" s="2">
        <v>396</v>
      </c>
      <c r="E235" s="2">
        <v>0</v>
      </c>
      <c r="F235" s="2">
        <v>0</v>
      </c>
      <c r="G235" s="13"/>
      <c r="H235" s="11"/>
      <c r="I235" s="11"/>
      <c r="J235" s="11"/>
      <c r="K235" s="11"/>
      <c r="L235" s="11"/>
      <c r="M235" s="11"/>
      <c r="N235" s="11"/>
    </row>
    <row r="236" spans="1:14" ht="21.75" customHeight="1" thickBot="1" x14ac:dyDescent="0.25">
      <c r="A236" s="6">
        <v>2</v>
      </c>
      <c r="B236" s="3" t="s">
        <v>125</v>
      </c>
      <c r="C236" s="3">
        <v>324</v>
      </c>
      <c r="D236" s="3">
        <v>331</v>
      </c>
      <c r="E236" s="3">
        <v>24</v>
      </c>
      <c r="F236" s="3">
        <v>26</v>
      </c>
      <c r="G236" s="13"/>
      <c r="H236" s="11"/>
      <c r="I236" s="11"/>
      <c r="J236" s="11"/>
      <c r="K236" s="11"/>
      <c r="L236" s="11"/>
      <c r="M236" s="11"/>
      <c r="N236" s="11"/>
    </row>
    <row r="237" spans="1:14" ht="21.75" customHeight="1" x14ac:dyDescent="0.2">
      <c r="A237" s="5">
        <v>3</v>
      </c>
      <c r="B237" s="3" t="s">
        <v>136</v>
      </c>
      <c r="C237" s="3">
        <v>304</v>
      </c>
      <c r="D237" s="3">
        <v>312</v>
      </c>
      <c r="E237" s="3">
        <v>0</v>
      </c>
      <c r="F237" s="3">
        <v>0</v>
      </c>
      <c r="G237" s="13"/>
      <c r="H237" s="11"/>
      <c r="I237" s="11"/>
      <c r="J237" s="11"/>
      <c r="K237" s="11"/>
      <c r="L237" s="11"/>
      <c r="M237" s="11"/>
      <c r="N237" s="11"/>
    </row>
    <row r="238" spans="1:14" ht="21.75" customHeight="1" thickBot="1" x14ac:dyDescent="0.25">
      <c r="A238" s="6">
        <v>4</v>
      </c>
      <c r="B238" s="3" t="s">
        <v>142</v>
      </c>
      <c r="C238" s="3">
        <v>264</v>
      </c>
      <c r="D238" s="3">
        <v>266</v>
      </c>
      <c r="E238" s="3">
        <v>0</v>
      </c>
      <c r="F238" s="3">
        <v>0</v>
      </c>
      <c r="G238" s="13"/>
      <c r="H238" s="11"/>
      <c r="I238" s="11"/>
      <c r="J238" s="11"/>
      <c r="K238" s="11"/>
      <c r="L238" s="11"/>
      <c r="M238" s="11"/>
      <c r="N238" s="11"/>
    </row>
    <row r="239" spans="1:14" ht="21.75" customHeight="1" x14ac:dyDescent="0.2">
      <c r="A239" s="5">
        <v>5</v>
      </c>
      <c r="B239" s="3" t="s">
        <v>146</v>
      </c>
      <c r="C239" s="3">
        <v>178</v>
      </c>
      <c r="D239" s="3">
        <v>178</v>
      </c>
      <c r="E239" s="3">
        <v>0</v>
      </c>
      <c r="F239" s="3">
        <v>0</v>
      </c>
      <c r="G239" s="13"/>
      <c r="H239" s="11"/>
      <c r="I239" s="11"/>
      <c r="J239" s="11"/>
      <c r="K239" s="11"/>
      <c r="L239" s="11"/>
      <c r="M239" s="11"/>
      <c r="N239" s="11"/>
    </row>
    <row r="240" spans="1:14" ht="21.75" customHeight="1" thickBot="1" x14ac:dyDescent="0.25">
      <c r="A240" s="6">
        <v>6</v>
      </c>
      <c r="B240" s="3" t="s">
        <v>151</v>
      </c>
      <c r="C240" s="3">
        <v>239</v>
      </c>
      <c r="D240" s="3">
        <v>239</v>
      </c>
      <c r="E240" s="3">
        <v>1</v>
      </c>
      <c r="F240" s="3">
        <v>1</v>
      </c>
      <c r="G240" s="13"/>
      <c r="H240" s="11"/>
      <c r="I240" s="11"/>
      <c r="J240" s="11"/>
      <c r="K240" s="11"/>
      <c r="L240" s="11"/>
      <c r="M240" s="11"/>
      <c r="N240" s="11"/>
    </row>
    <row r="241" spans="1:14" ht="21.75" customHeight="1" x14ac:dyDescent="0.2">
      <c r="A241" s="5">
        <v>7</v>
      </c>
      <c r="B241" s="3" t="s">
        <v>153</v>
      </c>
      <c r="C241" s="3">
        <v>326</v>
      </c>
      <c r="D241" s="3">
        <v>326</v>
      </c>
      <c r="E241" s="3">
        <v>2</v>
      </c>
      <c r="F241" s="3">
        <v>2</v>
      </c>
      <c r="G241" s="13"/>
      <c r="H241" s="11"/>
      <c r="I241" s="11"/>
      <c r="J241" s="11"/>
      <c r="K241" s="11"/>
      <c r="L241" s="11"/>
      <c r="M241" s="11"/>
      <c r="N241" s="11"/>
    </row>
    <row r="242" spans="1:14" ht="21.75" customHeight="1" thickBot="1" x14ac:dyDescent="0.25">
      <c r="A242" s="6">
        <v>8</v>
      </c>
      <c r="B242" s="3" t="s">
        <v>154</v>
      </c>
      <c r="C242" s="3">
        <v>213</v>
      </c>
      <c r="D242" s="3">
        <v>213</v>
      </c>
      <c r="E242" s="3">
        <v>1</v>
      </c>
      <c r="F242" s="3">
        <v>1</v>
      </c>
      <c r="G242" s="13"/>
      <c r="H242" s="11"/>
      <c r="I242" s="11"/>
      <c r="J242" s="11"/>
      <c r="K242" s="11"/>
      <c r="L242" s="11"/>
      <c r="M242" s="11"/>
      <c r="N242" s="11"/>
    </row>
    <row r="243" spans="1:14" ht="21.75" customHeight="1" x14ac:dyDescent="0.2">
      <c r="A243" s="5">
        <v>9</v>
      </c>
      <c r="B243" s="3" t="s">
        <v>155</v>
      </c>
      <c r="C243" s="3">
        <v>181</v>
      </c>
      <c r="D243" s="3">
        <v>181</v>
      </c>
      <c r="E243" s="3">
        <v>0</v>
      </c>
      <c r="F243" s="3">
        <v>0</v>
      </c>
      <c r="G243" s="13"/>
      <c r="H243" s="11"/>
      <c r="I243" s="11"/>
      <c r="J243" s="11"/>
      <c r="K243" s="11"/>
      <c r="L243" s="11"/>
      <c r="M243" s="11"/>
      <c r="N243" s="11"/>
    </row>
    <row r="244" spans="1:14" ht="21.75" customHeight="1" thickBot="1" x14ac:dyDescent="0.25">
      <c r="A244" s="6">
        <v>10</v>
      </c>
      <c r="B244" s="3" t="s">
        <v>156</v>
      </c>
      <c r="C244" s="3">
        <v>483</v>
      </c>
      <c r="D244" s="3">
        <v>483</v>
      </c>
      <c r="E244" s="3">
        <v>0</v>
      </c>
      <c r="F244" s="3">
        <v>0</v>
      </c>
      <c r="G244" s="13"/>
      <c r="H244" s="11"/>
      <c r="I244" s="11"/>
      <c r="J244" s="11"/>
      <c r="K244" s="11"/>
      <c r="L244" s="11"/>
      <c r="M244" s="11"/>
      <c r="N244" s="11"/>
    </row>
    <row r="245" spans="1:14" ht="21.75" customHeight="1" x14ac:dyDescent="0.2">
      <c r="A245" s="5">
        <v>11</v>
      </c>
      <c r="B245" s="3" t="s">
        <v>157</v>
      </c>
      <c r="C245" s="3">
        <v>167</v>
      </c>
      <c r="D245" s="3">
        <v>167</v>
      </c>
      <c r="E245" s="3">
        <v>0</v>
      </c>
      <c r="F245" s="3">
        <v>0</v>
      </c>
      <c r="G245" s="13"/>
      <c r="H245" s="11"/>
      <c r="I245" s="11"/>
      <c r="J245" s="11"/>
      <c r="K245" s="11"/>
      <c r="L245" s="11"/>
      <c r="M245" s="11"/>
      <c r="N245" s="11"/>
    </row>
    <row r="246" spans="1:14" ht="21.75" customHeight="1" thickBot="1" x14ac:dyDescent="0.25">
      <c r="A246" s="6">
        <v>12</v>
      </c>
      <c r="B246" s="3" t="s">
        <v>158</v>
      </c>
      <c r="C246" s="3">
        <v>100</v>
      </c>
      <c r="D246" s="3">
        <v>100</v>
      </c>
      <c r="E246" s="3">
        <v>5</v>
      </c>
      <c r="F246" s="3">
        <v>8</v>
      </c>
      <c r="G246" s="13"/>
      <c r="H246" s="11"/>
      <c r="I246" s="11"/>
      <c r="J246" s="11"/>
      <c r="K246" s="11"/>
      <c r="L246" s="11"/>
      <c r="M246" s="11"/>
      <c r="N246" s="11"/>
    </row>
    <row r="247" spans="1:14" ht="21.75" customHeight="1" x14ac:dyDescent="0.2">
      <c r="A247" s="5">
        <v>13</v>
      </c>
      <c r="B247" s="31" t="s">
        <v>159</v>
      </c>
      <c r="C247" s="31">
        <v>108</v>
      </c>
      <c r="D247" s="31">
        <v>108</v>
      </c>
      <c r="E247" s="31">
        <v>0</v>
      </c>
      <c r="F247" s="31">
        <v>0</v>
      </c>
      <c r="G247" s="13"/>
      <c r="H247" s="11"/>
      <c r="I247" s="11"/>
      <c r="J247" s="11"/>
      <c r="K247" s="11"/>
      <c r="L247" s="11"/>
      <c r="M247" s="11"/>
      <c r="N247" s="11"/>
    </row>
    <row r="248" spans="1:14" ht="21.75" customHeight="1" thickBot="1" x14ac:dyDescent="0.25">
      <c r="A248" s="30">
        <v>14</v>
      </c>
      <c r="B248" s="32" t="s">
        <v>160</v>
      </c>
      <c r="C248" s="32">
        <v>372</v>
      </c>
      <c r="D248" s="32">
        <v>372</v>
      </c>
      <c r="E248" s="32">
        <v>0</v>
      </c>
      <c r="F248" s="32">
        <v>0</v>
      </c>
    </row>
    <row r="249" spans="1:14" ht="21.75" customHeight="1" x14ac:dyDescent="0.2">
      <c r="A249" s="24">
        <v>15</v>
      </c>
      <c r="B249" s="32" t="s">
        <v>161</v>
      </c>
      <c r="C249" s="32"/>
      <c r="D249" s="32"/>
      <c r="E249" s="32"/>
      <c r="F249" s="32"/>
    </row>
    <row r="250" spans="1:14" ht="21.75" customHeight="1" thickBot="1" x14ac:dyDescent="0.25">
      <c r="A250" s="30">
        <v>16</v>
      </c>
      <c r="B250" s="32" t="s">
        <v>162</v>
      </c>
      <c r="C250" s="32">
        <v>368</v>
      </c>
      <c r="D250" s="32">
        <v>370</v>
      </c>
      <c r="E250" s="32">
        <v>87</v>
      </c>
      <c r="F250" s="32">
        <v>93</v>
      </c>
    </row>
    <row r="251" spans="1:14" ht="21.75" customHeight="1" x14ac:dyDescent="0.2">
      <c r="A251" s="24">
        <v>17</v>
      </c>
      <c r="B251" s="32" t="s">
        <v>163</v>
      </c>
      <c r="C251" s="32">
        <v>1880</v>
      </c>
      <c r="D251" s="32">
        <v>1887</v>
      </c>
      <c r="E251" s="32">
        <v>0</v>
      </c>
      <c r="F251" s="32">
        <v>0</v>
      </c>
    </row>
    <row r="252" spans="1:14" ht="21.75" customHeight="1" thickBot="1" x14ac:dyDescent="0.25">
      <c r="A252" s="30">
        <v>18</v>
      </c>
      <c r="B252" s="32" t="s">
        <v>164</v>
      </c>
      <c r="C252" s="32">
        <v>115</v>
      </c>
      <c r="D252" s="32">
        <v>115</v>
      </c>
      <c r="E252" s="32">
        <v>8</v>
      </c>
      <c r="F252" s="32">
        <v>8</v>
      </c>
    </row>
    <row r="253" spans="1:14" ht="21.75" customHeight="1" x14ac:dyDescent="0.2">
      <c r="A253" s="24">
        <v>19</v>
      </c>
      <c r="B253" s="32" t="s">
        <v>165</v>
      </c>
      <c r="C253" s="32"/>
      <c r="D253" s="32"/>
      <c r="E253" s="32"/>
      <c r="F253" s="32"/>
    </row>
    <row r="254" spans="1:14" ht="21.75" customHeight="1" thickBot="1" x14ac:dyDescent="0.25">
      <c r="A254" s="30">
        <v>20</v>
      </c>
      <c r="B254" s="32" t="s">
        <v>166</v>
      </c>
      <c r="C254" s="32">
        <v>238</v>
      </c>
      <c r="D254" s="32">
        <v>238</v>
      </c>
      <c r="E254" s="32">
        <v>4</v>
      </c>
      <c r="F254" s="32">
        <v>4</v>
      </c>
    </row>
    <row r="255" spans="1:14" ht="21.75" customHeight="1" x14ac:dyDescent="0.2">
      <c r="A255" s="24">
        <v>21</v>
      </c>
      <c r="B255" s="32" t="s">
        <v>167</v>
      </c>
      <c r="C255" s="32">
        <v>185</v>
      </c>
      <c r="D255" s="32">
        <v>185</v>
      </c>
      <c r="E255" s="32">
        <v>0</v>
      </c>
      <c r="F255" s="32">
        <v>0</v>
      </c>
    </row>
    <row r="256" spans="1:14" ht="21.75" customHeight="1" x14ac:dyDescent="0.2">
      <c r="A256" s="23"/>
      <c r="B256" s="11"/>
      <c r="C256" s="11"/>
      <c r="D256" s="11"/>
      <c r="E256" s="11"/>
      <c r="F256" s="11"/>
    </row>
    <row r="257" spans="1:14" ht="21.75" customHeight="1" x14ac:dyDescent="0.2">
      <c r="A257" s="23"/>
      <c r="B257" s="11"/>
      <c r="C257" s="11"/>
      <c r="D257" s="11"/>
      <c r="E257" s="11"/>
      <c r="F257" s="11"/>
    </row>
    <row r="258" spans="1:14" ht="21.75" customHeight="1" x14ac:dyDescent="0.2">
      <c r="A258" s="23"/>
      <c r="B258" s="11"/>
      <c r="C258" s="11"/>
      <c r="D258" s="11"/>
      <c r="E258" s="11"/>
      <c r="F258" s="11"/>
    </row>
    <row r="259" spans="1:14" ht="21.75" customHeight="1" x14ac:dyDescent="0.2">
      <c r="A259" s="23"/>
      <c r="B259" s="11"/>
      <c r="C259" s="11"/>
      <c r="D259" s="11"/>
      <c r="E259" s="11"/>
      <c r="F259" s="11"/>
    </row>
    <row r="260" spans="1:14" ht="21.75" customHeight="1" x14ac:dyDescent="0.2">
      <c r="A260" s="23"/>
      <c r="B260" s="11"/>
      <c r="C260" s="11"/>
      <c r="D260" s="11"/>
      <c r="E260" s="11"/>
      <c r="F260" s="11"/>
    </row>
    <row r="261" spans="1:14" ht="21.75" customHeight="1" x14ac:dyDescent="0.2">
      <c r="A261" s="23"/>
      <c r="B261" s="11"/>
      <c r="C261" s="11"/>
      <c r="D261" s="11"/>
      <c r="E261" s="11"/>
      <c r="F261" s="11"/>
    </row>
    <row r="262" spans="1:14" ht="21.75" customHeight="1" x14ac:dyDescent="0.2">
      <c r="A262" s="23"/>
      <c r="B262" s="11"/>
      <c r="C262" s="11"/>
      <c r="D262" s="11"/>
      <c r="E262" s="11"/>
      <c r="F262" s="11"/>
    </row>
    <row r="264" spans="1:14" x14ac:dyDescent="0.2">
      <c r="B264" t="s">
        <v>102</v>
      </c>
    </row>
    <row r="265" spans="1:14" ht="15.75" thickBot="1" x14ac:dyDescent="0.25"/>
    <row r="266" spans="1:14" ht="48" customHeight="1" x14ac:dyDescent="0.2">
      <c r="A266" s="52" t="s">
        <v>27</v>
      </c>
      <c r="B266" s="54" t="s">
        <v>121</v>
      </c>
      <c r="C266" s="47" t="s">
        <v>103</v>
      </c>
      <c r="D266" s="51"/>
      <c r="E266" s="51"/>
      <c r="F266" s="47" t="s">
        <v>104</v>
      </c>
      <c r="G266" s="51"/>
      <c r="H266" s="51"/>
      <c r="I266" s="47" t="s">
        <v>105</v>
      </c>
      <c r="J266" s="51"/>
      <c r="K266" s="48"/>
      <c r="L266" s="15"/>
      <c r="M266" s="69"/>
      <c r="N266" s="69"/>
    </row>
    <row r="267" spans="1:14" ht="15.75" thickBot="1" x14ac:dyDescent="0.25">
      <c r="A267" s="53"/>
      <c r="B267" s="55"/>
      <c r="C267" s="7">
        <v>2018</v>
      </c>
      <c r="D267" s="7">
        <v>2019</v>
      </c>
      <c r="E267" s="7">
        <v>2020</v>
      </c>
      <c r="F267" s="7">
        <v>2018</v>
      </c>
      <c r="G267" s="7">
        <v>2019</v>
      </c>
      <c r="H267" s="7">
        <v>2020</v>
      </c>
      <c r="I267" s="7">
        <v>2018</v>
      </c>
      <c r="J267" s="7">
        <v>2019</v>
      </c>
      <c r="K267" s="7">
        <v>2020</v>
      </c>
      <c r="L267" s="10"/>
      <c r="M267" s="10"/>
      <c r="N267" s="10"/>
    </row>
    <row r="268" spans="1:14" ht="21.75" customHeight="1" x14ac:dyDescent="0.2">
      <c r="A268" s="5">
        <v>1</v>
      </c>
      <c r="B268" s="2" t="s">
        <v>122</v>
      </c>
      <c r="C268" s="2">
        <v>22</v>
      </c>
      <c r="D268" s="2">
        <v>22</v>
      </c>
      <c r="E268" s="2">
        <v>22</v>
      </c>
      <c r="F268" s="2">
        <v>0</v>
      </c>
      <c r="G268" s="2">
        <v>0</v>
      </c>
      <c r="H268" s="2">
        <v>0</v>
      </c>
      <c r="I268" s="2">
        <v>0</v>
      </c>
      <c r="J268" s="2">
        <v>0</v>
      </c>
      <c r="K268" s="2">
        <v>0</v>
      </c>
      <c r="L268" s="11"/>
      <c r="M268" s="11"/>
      <c r="N268" s="11"/>
    </row>
    <row r="269" spans="1:14" ht="21.75" customHeight="1" thickBot="1" x14ac:dyDescent="0.25">
      <c r="A269" s="6">
        <v>2</v>
      </c>
      <c r="B269" s="3" t="s">
        <v>125</v>
      </c>
      <c r="C269" s="3">
        <v>11</v>
      </c>
      <c r="D269" s="3">
        <v>11</v>
      </c>
      <c r="E269" s="3">
        <v>11</v>
      </c>
      <c r="F269" s="3">
        <v>0</v>
      </c>
      <c r="G269" s="3">
        <v>0</v>
      </c>
      <c r="H269" s="3">
        <v>0</v>
      </c>
      <c r="I269" s="3">
        <v>10</v>
      </c>
      <c r="J269" s="3">
        <v>10</v>
      </c>
      <c r="K269" s="3">
        <v>10</v>
      </c>
      <c r="L269" s="11"/>
      <c r="M269" s="11"/>
      <c r="N269" s="11"/>
    </row>
    <row r="270" spans="1:14" ht="21.75" customHeight="1" x14ac:dyDescent="0.2">
      <c r="A270" s="5">
        <v>3</v>
      </c>
      <c r="B270" s="3" t="s">
        <v>136</v>
      </c>
      <c r="C270" s="3">
        <v>5</v>
      </c>
      <c r="D270" s="3">
        <v>17</v>
      </c>
      <c r="E270" s="3">
        <v>17</v>
      </c>
      <c r="F270" s="3">
        <v>0</v>
      </c>
      <c r="G270" s="3">
        <v>0</v>
      </c>
      <c r="H270" s="3">
        <v>0</v>
      </c>
      <c r="I270" s="3">
        <v>0</v>
      </c>
      <c r="J270" s="3">
        <v>0</v>
      </c>
      <c r="K270" s="3">
        <v>0</v>
      </c>
      <c r="L270" s="11"/>
      <c r="M270" s="11"/>
      <c r="N270" s="11"/>
    </row>
    <row r="271" spans="1:14" ht="21.75" customHeight="1" thickBot="1" x14ac:dyDescent="0.25">
      <c r="A271" s="6">
        <v>4</v>
      </c>
      <c r="B271" s="3" t="s">
        <v>142</v>
      </c>
      <c r="C271" s="3">
        <v>6</v>
      </c>
      <c r="D271" s="3">
        <v>5</v>
      </c>
      <c r="E271" s="3">
        <v>5</v>
      </c>
      <c r="F271" s="3">
        <v>0</v>
      </c>
      <c r="G271" s="3">
        <v>0</v>
      </c>
      <c r="H271" s="3">
        <v>0</v>
      </c>
      <c r="I271" s="3">
        <v>0</v>
      </c>
      <c r="J271" s="3">
        <v>0</v>
      </c>
      <c r="K271" s="3">
        <v>0</v>
      </c>
      <c r="L271" s="11"/>
      <c r="M271" s="11"/>
      <c r="N271" s="11"/>
    </row>
    <row r="272" spans="1:14" ht="21.75" customHeight="1" x14ac:dyDescent="0.2">
      <c r="A272" s="5">
        <v>5</v>
      </c>
      <c r="B272" s="3" t="s">
        <v>146</v>
      </c>
      <c r="C272" s="3">
        <v>3</v>
      </c>
      <c r="D272" s="3">
        <v>3</v>
      </c>
      <c r="E272" s="3">
        <v>3</v>
      </c>
      <c r="F272" s="3">
        <v>0</v>
      </c>
      <c r="G272" s="3">
        <v>0</v>
      </c>
      <c r="H272" s="3">
        <v>0</v>
      </c>
      <c r="I272" s="3">
        <v>0</v>
      </c>
      <c r="J272" s="3">
        <v>0</v>
      </c>
      <c r="K272" s="3">
        <v>0</v>
      </c>
      <c r="L272" s="11"/>
      <c r="M272" s="11"/>
      <c r="N272" s="11"/>
    </row>
    <row r="273" spans="1:14" ht="21.75" customHeight="1" thickBot="1" x14ac:dyDescent="0.25">
      <c r="A273" s="6">
        <v>6</v>
      </c>
      <c r="B273" s="3" t="s">
        <v>151</v>
      </c>
      <c r="C273" s="3">
        <v>5</v>
      </c>
      <c r="D273" s="3">
        <v>5</v>
      </c>
      <c r="E273" s="3">
        <v>5</v>
      </c>
      <c r="F273" s="3">
        <v>0</v>
      </c>
      <c r="G273" s="3">
        <v>0</v>
      </c>
      <c r="H273" s="3">
        <v>0</v>
      </c>
      <c r="I273" s="3">
        <v>0</v>
      </c>
      <c r="J273" s="3">
        <v>0</v>
      </c>
      <c r="K273" s="3">
        <v>0</v>
      </c>
      <c r="L273" s="11"/>
      <c r="M273" s="11"/>
      <c r="N273" s="11"/>
    </row>
    <row r="274" spans="1:14" ht="21.75" customHeight="1" x14ac:dyDescent="0.2">
      <c r="A274" s="5">
        <v>7</v>
      </c>
      <c r="B274" s="3" t="s">
        <v>153</v>
      </c>
      <c r="C274" s="3">
        <v>5</v>
      </c>
      <c r="D274" s="3">
        <v>5</v>
      </c>
      <c r="E274" s="3">
        <v>5</v>
      </c>
      <c r="F274" s="3">
        <v>0</v>
      </c>
      <c r="G274" s="3">
        <v>0</v>
      </c>
      <c r="H274" s="3">
        <v>0</v>
      </c>
      <c r="I274" s="3">
        <v>0</v>
      </c>
      <c r="J274" s="3">
        <v>0</v>
      </c>
      <c r="K274" s="3">
        <v>0</v>
      </c>
      <c r="L274" s="11"/>
      <c r="M274" s="11"/>
      <c r="N274" s="11"/>
    </row>
    <row r="275" spans="1:14" ht="21.75" customHeight="1" thickBot="1" x14ac:dyDescent="0.25">
      <c r="A275" s="6">
        <v>8</v>
      </c>
      <c r="B275" s="3" t="s">
        <v>154</v>
      </c>
      <c r="C275" s="3">
        <v>0</v>
      </c>
      <c r="D275" s="3">
        <v>3</v>
      </c>
      <c r="E275" s="3">
        <v>3</v>
      </c>
      <c r="F275" s="3">
        <v>0</v>
      </c>
      <c r="G275" s="3">
        <v>0</v>
      </c>
      <c r="H275" s="3">
        <v>0</v>
      </c>
      <c r="I275" s="3">
        <v>0</v>
      </c>
      <c r="J275" s="3">
        <v>0</v>
      </c>
      <c r="K275" s="3">
        <v>0</v>
      </c>
      <c r="L275" s="11"/>
      <c r="M275" s="11"/>
      <c r="N275" s="11"/>
    </row>
    <row r="276" spans="1:14" ht="21.75" customHeight="1" x14ac:dyDescent="0.2">
      <c r="A276" s="5">
        <v>9</v>
      </c>
      <c r="B276" s="3" t="s">
        <v>155</v>
      </c>
      <c r="C276" s="3"/>
      <c r="D276" s="3"/>
      <c r="E276" s="3"/>
      <c r="F276" s="3"/>
      <c r="G276" s="3"/>
      <c r="H276" s="3"/>
      <c r="I276" s="3"/>
      <c r="J276" s="3"/>
      <c r="K276" s="3"/>
      <c r="L276" s="11"/>
      <c r="M276" s="11"/>
      <c r="N276" s="11"/>
    </row>
    <row r="277" spans="1:14" ht="21.75" customHeight="1" thickBot="1" x14ac:dyDescent="0.25">
      <c r="A277" s="6">
        <v>10</v>
      </c>
      <c r="B277" s="3" t="s">
        <v>156</v>
      </c>
      <c r="C277" s="3">
        <v>9</v>
      </c>
      <c r="D277" s="3">
        <v>9</v>
      </c>
      <c r="E277" s="3">
        <v>9</v>
      </c>
      <c r="F277" s="3">
        <v>0</v>
      </c>
      <c r="G277" s="3">
        <v>0</v>
      </c>
      <c r="H277" s="3">
        <v>0</v>
      </c>
      <c r="I277" s="3">
        <v>0</v>
      </c>
      <c r="J277" s="3">
        <v>0</v>
      </c>
      <c r="K277" s="3">
        <v>0</v>
      </c>
      <c r="L277" s="11"/>
      <c r="M277" s="11"/>
      <c r="N277" s="11"/>
    </row>
    <row r="278" spans="1:14" ht="21.75" customHeight="1" x14ac:dyDescent="0.2">
      <c r="A278" s="5">
        <v>11</v>
      </c>
      <c r="B278" s="3" t="s">
        <v>157</v>
      </c>
      <c r="C278" s="3"/>
      <c r="D278" s="3"/>
      <c r="E278" s="3"/>
      <c r="F278" s="3"/>
      <c r="G278" s="3"/>
      <c r="H278" s="3"/>
      <c r="I278" s="3"/>
      <c r="J278" s="3"/>
      <c r="K278" s="3"/>
      <c r="L278" s="11"/>
      <c r="M278" s="11"/>
      <c r="N278" s="11"/>
    </row>
    <row r="279" spans="1:14" ht="21.75" customHeight="1" thickBot="1" x14ac:dyDescent="0.25">
      <c r="A279" s="30">
        <v>12</v>
      </c>
      <c r="B279" s="3" t="s">
        <v>158</v>
      </c>
      <c r="C279" s="32">
        <v>5</v>
      </c>
      <c r="D279" s="32">
        <v>5</v>
      </c>
      <c r="E279" s="32">
        <v>5</v>
      </c>
      <c r="F279" s="32">
        <v>0</v>
      </c>
      <c r="G279" s="32">
        <v>0</v>
      </c>
      <c r="H279" s="32">
        <v>0</v>
      </c>
      <c r="I279" s="32">
        <v>0</v>
      </c>
      <c r="J279" s="32">
        <v>0</v>
      </c>
      <c r="K279" s="32">
        <v>0</v>
      </c>
      <c r="L279" s="11"/>
      <c r="M279" s="11"/>
      <c r="N279" s="11"/>
    </row>
    <row r="280" spans="1:14" ht="21.75" customHeight="1" x14ac:dyDescent="0.2">
      <c r="A280" s="24">
        <v>13</v>
      </c>
      <c r="B280" s="31" t="s">
        <v>159</v>
      </c>
      <c r="C280" s="32">
        <v>5</v>
      </c>
      <c r="D280" s="32">
        <v>5</v>
      </c>
      <c r="E280" s="32">
        <v>5</v>
      </c>
      <c r="F280" s="32">
        <v>0</v>
      </c>
      <c r="G280" s="32">
        <v>2</v>
      </c>
      <c r="H280" s="32">
        <v>2</v>
      </c>
      <c r="I280" s="32">
        <v>0</v>
      </c>
      <c r="J280" s="32">
        <v>0</v>
      </c>
      <c r="K280" s="32">
        <v>0</v>
      </c>
      <c r="L280" s="11"/>
      <c r="M280" s="11"/>
      <c r="N280" s="11"/>
    </row>
    <row r="281" spans="1:14" ht="21.75" customHeight="1" thickBot="1" x14ac:dyDescent="0.25">
      <c r="A281" s="30">
        <v>14</v>
      </c>
      <c r="B281" s="32" t="s">
        <v>160</v>
      </c>
      <c r="C281" s="32">
        <v>9</v>
      </c>
      <c r="D281" s="32">
        <v>9</v>
      </c>
      <c r="E281" s="32">
        <v>9</v>
      </c>
      <c r="F281" s="32">
        <v>0</v>
      </c>
      <c r="G281" s="32">
        <v>0</v>
      </c>
      <c r="H281" s="32">
        <v>0</v>
      </c>
      <c r="I281" s="32">
        <v>0</v>
      </c>
      <c r="J281" s="32">
        <v>0</v>
      </c>
      <c r="K281" s="32">
        <v>0</v>
      </c>
      <c r="L281" s="11"/>
      <c r="M281" s="11"/>
      <c r="N281" s="11"/>
    </row>
    <row r="282" spans="1:14" ht="21.75" customHeight="1" x14ac:dyDescent="0.2">
      <c r="A282" s="24">
        <v>15</v>
      </c>
      <c r="B282" s="32" t="s">
        <v>161</v>
      </c>
      <c r="C282" s="32"/>
      <c r="D282" s="32"/>
      <c r="E282" s="32"/>
      <c r="F282" s="32"/>
      <c r="G282" s="32"/>
      <c r="H282" s="32"/>
      <c r="I282" s="32"/>
      <c r="J282" s="32"/>
      <c r="K282" s="32"/>
      <c r="L282" s="11"/>
      <c r="M282" s="11"/>
      <c r="N282" s="11"/>
    </row>
    <row r="283" spans="1:14" ht="21.75" customHeight="1" thickBot="1" x14ac:dyDescent="0.25">
      <c r="A283" s="30">
        <v>16</v>
      </c>
      <c r="B283" s="32" t="s">
        <v>162</v>
      </c>
      <c r="C283" s="32">
        <v>7</v>
      </c>
      <c r="D283" s="32">
        <v>7</v>
      </c>
      <c r="E283" s="32">
        <v>7</v>
      </c>
      <c r="F283" s="32">
        <v>0</v>
      </c>
      <c r="G283" s="32">
        <v>0</v>
      </c>
      <c r="H283" s="32">
        <v>0</v>
      </c>
      <c r="I283" s="32">
        <v>0</v>
      </c>
      <c r="J283" s="32">
        <v>0</v>
      </c>
      <c r="K283" s="32">
        <v>0</v>
      </c>
      <c r="L283" s="11"/>
      <c r="M283" s="11"/>
      <c r="N283" s="11"/>
    </row>
    <row r="284" spans="1:14" ht="21.75" customHeight="1" x14ac:dyDescent="0.2">
      <c r="A284" s="24">
        <v>17</v>
      </c>
      <c r="B284" s="32" t="s">
        <v>163</v>
      </c>
      <c r="C284" s="32">
        <v>7</v>
      </c>
      <c r="D284" s="32">
        <v>7</v>
      </c>
      <c r="E284" s="32">
        <v>7</v>
      </c>
      <c r="F284" s="32">
        <v>0</v>
      </c>
      <c r="G284" s="32">
        <v>3</v>
      </c>
      <c r="H284" s="32">
        <v>3</v>
      </c>
      <c r="I284" s="32">
        <v>0</v>
      </c>
      <c r="J284" s="32">
        <v>0</v>
      </c>
      <c r="K284" s="32">
        <v>0</v>
      </c>
      <c r="L284" s="11"/>
      <c r="M284" s="11"/>
      <c r="N284" s="11"/>
    </row>
    <row r="285" spans="1:14" ht="21.75" customHeight="1" thickBot="1" x14ac:dyDescent="0.25">
      <c r="A285" s="30">
        <v>18</v>
      </c>
      <c r="B285" s="32" t="s">
        <v>164</v>
      </c>
      <c r="C285" s="32">
        <v>0</v>
      </c>
      <c r="D285" s="32">
        <v>0</v>
      </c>
      <c r="E285" s="32">
        <v>0</v>
      </c>
      <c r="F285" s="32">
        <v>0</v>
      </c>
      <c r="G285" s="32">
        <v>0</v>
      </c>
      <c r="H285" s="32">
        <v>0</v>
      </c>
      <c r="I285" s="32">
        <v>0</v>
      </c>
      <c r="J285" s="32">
        <v>0</v>
      </c>
      <c r="K285" s="32">
        <v>0</v>
      </c>
      <c r="L285" s="11"/>
      <c r="M285" s="11"/>
      <c r="N285" s="11"/>
    </row>
    <row r="286" spans="1:14" ht="21.75" customHeight="1" x14ac:dyDescent="0.2">
      <c r="A286" s="24">
        <v>19</v>
      </c>
      <c r="B286" s="32" t="s">
        <v>165</v>
      </c>
      <c r="C286" s="32"/>
      <c r="D286" s="32"/>
      <c r="E286" s="32"/>
      <c r="F286" s="32"/>
      <c r="G286" s="32"/>
      <c r="H286" s="32"/>
      <c r="I286" s="32"/>
      <c r="J286" s="32"/>
      <c r="K286" s="32"/>
      <c r="L286" s="11"/>
      <c r="M286" s="11"/>
      <c r="N286" s="11"/>
    </row>
    <row r="287" spans="1:14" ht="21.75" customHeight="1" x14ac:dyDescent="0.2">
      <c r="A287" s="37">
        <v>20</v>
      </c>
      <c r="B287" s="32" t="s">
        <v>166</v>
      </c>
      <c r="C287" s="32">
        <v>0</v>
      </c>
      <c r="D287" s="32">
        <v>0</v>
      </c>
      <c r="E287" s="32">
        <v>0</v>
      </c>
      <c r="F287" s="32">
        <v>0</v>
      </c>
      <c r="G287" s="32">
        <v>0</v>
      </c>
      <c r="H287" s="32">
        <v>0</v>
      </c>
      <c r="I287" s="32">
        <v>0</v>
      </c>
      <c r="J287" s="32">
        <v>0</v>
      </c>
      <c r="K287" s="32">
        <v>0</v>
      </c>
      <c r="L287" s="11"/>
      <c r="M287" s="11"/>
      <c r="N287" s="11"/>
    </row>
    <row r="288" spans="1:14" ht="21.75" customHeight="1" x14ac:dyDescent="0.2">
      <c r="A288" s="30">
        <v>21</v>
      </c>
      <c r="B288" s="32" t="s">
        <v>167</v>
      </c>
      <c r="C288" s="32">
        <v>0</v>
      </c>
      <c r="D288" s="32">
        <v>0</v>
      </c>
      <c r="E288" s="32">
        <v>0</v>
      </c>
      <c r="F288" s="32">
        <v>2</v>
      </c>
      <c r="G288" s="32">
        <v>2</v>
      </c>
      <c r="H288" s="32">
        <v>2</v>
      </c>
      <c r="I288" s="32">
        <v>0</v>
      </c>
      <c r="J288" s="32">
        <v>0</v>
      </c>
      <c r="K288" s="32">
        <v>0</v>
      </c>
      <c r="L288" s="11"/>
      <c r="M288" s="11"/>
      <c r="N288" s="11"/>
    </row>
    <row r="289" spans="1:16" ht="21.75" customHeight="1" x14ac:dyDescent="0.2">
      <c r="A289" s="23"/>
      <c r="B289" s="11"/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</row>
    <row r="290" spans="1:16" ht="21.75" customHeight="1" x14ac:dyDescent="0.2">
      <c r="A290" s="23"/>
      <c r="B290" s="11"/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</row>
    <row r="291" spans="1:16" ht="21.75" customHeight="1" x14ac:dyDescent="0.2"/>
    <row r="292" spans="1:16" ht="21.75" customHeight="1" x14ac:dyDescent="0.2"/>
    <row r="293" spans="1:16" ht="21.75" customHeight="1" x14ac:dyDescent="0.2">
      <c r="A293" s="23"/>
      <c r="B293" s="11"/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</row>
    <row r="294" spans="1:16" ht="21.75" customHeight="1" x14ac:dyDescent="0.2">
      <c r="A294" s="23"/>
      <c r="B294" s="11"/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</row>
    <row r="295" spans="1:16" x14ac:dyDescent="0.2">
      <c r="A295" s="23"/>
      <c r="B295" s="11"/>
    </row>
    <row r="296" spans="1:16" x14ac:dyDescent="0.2">
      <c r="A296" s="23"/>
      <c r="B296" s="11"/>
    </row>
    <row r="297" spans="1:16" x14ac:dyDescent="0.2">
      <c r="B297" t="s">
        <v>106</v>
      </c>
    </row>
    <row r="298" spans="1:16" ht="15.75" thickBot="1" x14ac:dyDescent="0.25"/>
    <row r="299" spans="1:16" ht="48" customHeight="1" x14ac:dyDescent="0.2">
      <c r="A299" s="52" t="s">
        <v>27</v>
      </c>
      <c r="B299" s="54" t="s">
        <v>121</v>
      </c>
      <c r="C299" s="47" t="s">
        <v>21</v>
      </c>
      <c r="D299" s="51"/>
      <c r="E299" s="51" t="s">
        <v>107</v>
      </c>
      <c r="F299" s="51"/>
      <c r="G299" s="47" t="s">
        <v>22</v>
      </c>
      <c r="H299" s="48"/>
      <c r="I299" s="47" t="s">
        <v>123</v>
      </c>
      <c r="J299" s="48"/>
      <c r="K299" s="47" t="s">
        <v>23</v>
      </c>
      <c r="L299" s="48"/>
      <c r="M299" s="47" t="s">
        <v>24</v>
      </c>
      <c r="N299" s="48"/>
      <c r="O299" s="47" t="s">
        <v>108</v>
      </c>
      <c r="P299" s="48"/>
    </row>
    <row r="300" spans="1:16" ht="15.75" thickBot="1" x14ac:dyDescent="0.25">
      <c r="A300" s="53"/>
      <c r="B300" s="55"/>
      <c r="C300" s="7">
        <v>2019</v>
      </c>
      <c r="D300" s="7">
        <v>2020</v>
      </c>
      <c r="E300" s="7">
        <v>2019</v>
      </c>
      <c r="F300" s="7">
        <v>2020</v>
      </c>
      <c r="G300" s="7">
        <v>2019</v>
      </c>
      <c r="H300" s="7">
        <v>2020</v>
      </c>
      <c r="I300" s="7">
        <v>2019</v>
      </c>
      <c r="J300" s="7">
        <v>2020</v>
      </c>
      <c r="K300" s="7">
        <v>2019</v>
      </c>
      <c r="L300" s="7">
        <v>2020</v>
      </c>
      <c r="M300" s="7">
        <v>2019</v>
      </c>
      <c r="N300" s="7">
        <v>2020</v>
      </c>
      <c r="O300" s="7">
        <v>2019</v>
      </c>
      <c r="P300" s="7">
        <v>2020</v>
      </c>
    </row>
    <row r="301" spans="1:16" ht="21.75" customHeight="1" x14ac:dyDescent="0.2">
      <c r="A301" s="5">
        <v>1</v>
      </c>
      <c r="B301" s="2" t="s">
        <v>122</v>
      </c>
      <c r="C301" s="2" t="s">
        <v>143</v>
      </c>
      <c r="D301" s="2" t="s">
        <v>143</v>
      </c>
      <c r="E301" s="2" t="s">
        <v>143</v>
      </c>
      <c r="F301" s="2" t="s">
        <v>143</v>
      </c>
      <c r="G301" s="2" t="s">
        <v>132</v>
      </c>
      <c r="H301" s="2" t="s">
        <v>132</v>
      </c>
      <c r="I301" s="2">
        <v>0</v>
      </c>
      <c r="J301" s="2">
        <v>0</v>
      </c>
      <c r="K301" s="2" t="s">
        <v>132</v>
      </c>
      <c r="L301" s="2" t="s">
        <v>132</v>
      </c>
      <c r="M301" s="2" t="s">
        <v>171</v>
      </c>
      <c r="N301" s="2" t="s">
        <v>171</v>
      </c>
      <c r="O301" s="2" t="s">
        <v>129</v>
      </c>
      <c r="P301" s="2" t="s">
        <v>129</v>
      </c>
    </row>
    <row r="302" spans="1:16" ht="21.75" customHeight="1" thickBot="1" x14ac:dyDescent="0.25">
      <c r="A302" s="6">
        <v>2</v>
      </c>
      <c r="B302" s="3" t="s">
        <v>125</v>
      </c>
      <c r="C302" s="3" t="s">
        <v>126</v>
      </c>
      <c r="D302" s="3" t="s">
        <v>126</v>
      </c>
      <c r="E302" s="3">
        <v>0</v>
      </c>
      <c r="F302" s="3">
        <v>0</v>
      </c>
      <c r="G302" s="3" t="s">
        <v>126</v>
      </c>
      <c r="H302" s="3" t="s">
        <v>126</v>
      </c>
      <c r="I302" s="3">
        <v>0</v>
      </c>
      <c r="J302" s="3">
        <v>0</v>
      </c>
      <c r="K302" s="3" t="s">
        <v>127</v>
      </c>
      <c r="L302" s="3" t="s">
        <v>127</v>
      </c>
      <c r="M302" s="3" t="s">
        <v>128</v>
      </c>
      <c r="N302" s="3" t="s">
        <v>128</v>
      </c>
      <c r="O302" s="3" t="s">
        <v>129</v>
      </c>
      <c r="P302" s="3" t="s">
        <v>129</v>
      </c>
    </row>
    <row r="303" spans="1:16" ht="21.75" customHeight="1" x14ac:dyDescent="0.2">
      <c r="A303" s="5">
        <v>3</v>
      </c>
      <c r="B303" s="3" t="s">
        <v>136</v>
      </c>
      <c r="C303" s="3" t="s">
        <v>141</v>
      </c>
      <c r="D303" s="3" t="s">
        <v>141</v>
      </c>
      <c r="E303" s="3">
        <v>0</v>
      </c>
      <c r="F303" s="3">
        <v>0</v>
      </c>
      <c r="G303" s="3" t="s">
        <v>141</v>
      </c>
      <c r="H303" s="3" t="s">
        <v>141</v>
      </c>
      <c r="I303" s="3">
        <v>0</v>
      </c>
      <c r="J303" s="3">
        <v>0</v>
      </c>
      <c r="K303" s="3" t="s">
        <v>137</v>
      </c>
      <c r="L303" s="3" t="s">
        <v>137</v>
      </c>
      <c r="M303" s="3" t="s">
        <v>138</v>
      </c>
      <c r="N303" s="3" t="s">
        <v>138</v>
      </c>
      <c r="O303" s="3" t="s">
        <v>139</v>
      </c>
      <c r="P303" s="3" t="s">
        <v>139</v>
      </c>
    </row>
    <row r="304" spans="1:16" ht="21.75" customHeight="1" thickBot="1" x14ac:dyDescent="0.25">
      <c r="A304" s="6">
        <v>4</v>
      </c>
      <c r="B304" s="3" t="s">
        <v>142</v>
      </c>
      <c r="C304" s="3" t="s">
        <v>143</v>
      </c>
      <c r="D304" s="3" t="s">
        <v>143</v>
      </c>
      <c r="E304" s="3">
        <v>0</v>
      </c>
      <c r="F304" s="3">
        <v>0</v>
      </c>
      <c r="G304" s="3" t="s">
        <v>143</v>
      </c>
      <c r="H304" s="3" t="s">
        <v>143</v>
      </c>
      <c r="I304" s="3">
        <v>0</v>
      </c>
      <c r="J304" s="3">
        <v>0</v>
      </c>
      <c r="K304" s="3" t="s">
        <v>144</v>
      </c>
      <c r="L304" s="3" t="s">
        <v>144</v>
      </c>
      <c r="M304" s="3" t="s">
        <v>137</v>
      </c>
      <c r="N304" s="3" t="s">
        <v>137</v>
      </c>
      <c r="O304" s="3" t="s">
        <v>129</v>
      </c>
      <c r="P304" s="3" t="s">
        <v>129</v>
      </c>
    </row>
    <row r="305" spans="1:16" ht="21.75" customHeight="1" x14ac:dyDescent="0.2">
      <c r="A305" s="5">
        <v>5</v>
      </c>
      <c r="B305" s="3" t="s">
        <v>146</v>
      </c>
      <c r="C305" s="3" t="s">
        <v>147</v>
      </c>
      <c r="D305" s="3" t="s">
        <v>147</v>
      </c>
      <c r="E305" s="3">
        <v>0</v>
      </c>
      <c r="F305" s="3">
        <v>0</v>
      </c>
      <c r="G305" s="3" t="s">
        <v>137</v>
      </c>
      <c r="H305" s="3" t="s">
        <v>137</v>
      </c>
      <c r="I305" s="3">
        <v>0</v>
      </c>
      <c r="J305" s="3">
        <v>0</v>
      </c>
      <c r="K305" s="3" t="s">
        <v>148</v>
      </c>
      <c r="L305" s="3" t="s">
        <v>148</v>
      </c>
      <c r="M305" s="3" t="s">
        <v>149</v>
      </c>
      <c r="N305" s="3" t="s">
        <v>149</v>
      </c>
      <c r="O305" s="3" t="s">
        <v>150</v>
      </c>
      <c r="P305" s="3" t="s">
        <v>150</v>
      </c>
    </row>
    <row r="306" spans="1:16" ht="21.75" customHeight="1" thickBot="1" x14ac:dyDescent="0.25">
      <c r="A306" s="6">
        <v>6</v>
      </c>
      <c r="B306" s="3" t="s">
        <v>151</v>
      </c>
      <c r="C306" s="3" t="s">
        <v>168</v>
      </c>
      <c r="D306" s="3" t="s">
        <v>168</v>
      </c>
      <c r="E306" s="3">
        <v>0</v>
      </c>
      <c r="F306" s="3">
        <v>0</v>
      </c>
      <c r="G306" s="3" t="s">
        <v>169</v>
      </c>
      <c r="H306" s="3" t="s">
        <v>169</v>
      </c>
      <c r="I306" s="3">
        <v>0</v>
      </c>
      <c r="J306" s="3">
        <v>0</v>
      </c>
      <c r="K306" s="3" t="s">
        <v>149</v>
      </c>
      <c r="L306" s="3" t="s">
        <v>149</v>
      </c>
      <c r="M306" s="3" t="s">
        <v>149</v>
      </c>
      <c r="N306" s="3" t="s">
        <v>149</v>
      </c>
      <c r="O306" s="3" t="s">
        <v>170</v>
      </c>
      <c r="P306" s="3" t="s">
        <v>170</v>
      </c>
    </row>
    <row r="307" spans="1:16" ht="21.75" customHeight="1" x14ac:dyDescent="0.2">
      <c r="A307" s="5">
        <v>7</v>
      </c>
      <c r="B307" s="3" t="s">
        <v>153</v>
      </c>
      <c r="C307" s="3" t="s">
        <v>168</v>
      </c>
      <c r="D307" s="3" t="s">
        <v>168</v>
      </c>
      <c r="E307" s="3">
        <v>0</v>
      </c>
      <c r="F307" s="3">
        <v>0</v>
      </c>
      <c r="G307" s="3" t="s">
        <v>169</v>
      </c>
      <c r="H307" s="3" t="s">
        <v>169</v>
      </c>
      <c r="I307" s="3">
        <v>0</v>
      </c>
      <c r="J307" s="3">
        <v>0</v>
      </c>
      <c r="K307" s="3" t="s">
        <v>149</v>
      </c>
      <c r="L307" s="3" t="s">
        <v>149</v>
      </c>
      <c r="M307" s="3" t="s">
        <v>149</v>
      </c>
      <c r="N307" s="3" t="s">
        <v>149</v>
      </c>
      <c r="O307" s="3" t="s">
        <v>170</v>
      </c>
      <c r="P307" s="3" t="s">
        <v>170</v>
      </c>
    </row>
    <row r="308" spans="1:16" ht="21.75" customHeight="1" thickBot="1" x14ac:dyDescent="0.25">
      <c r="A308" s="6">
        <v>8</v>
      </c>
      <c r="B308" s="3" t="s">
        <v>154</v>
      </c>
      <c r="C308" s="3" t="s">
        <v>171</v>
      </c>
      <c r="D308" s="3" t="s">
        <v>171</v>
      </c>
      <c r="E308" s="3">
        <v>0</v>
      </c>
      <c r="F308" s="3">
        <v>0</v>
      </c>
      <c r="G308" s="3" t="s">
        <v>171</v>
      </c>
      <c r="H308" s="3" t="s">
        <v>171</v>
      </c>
      <c r="I308" s="3">
        <v>0</v>
      </c>
      <c r="J308" s="3">
        <v>0</v>
      </c>
      <c r="K308" s="3" t="s">
        <v>171</v>
      </c>
      <c r="L308" s="3" t="s">
        <v>171</v>
      </c>
      <c r="M308" s="3" t="s">
        <v>172</v>
      </c>
      <c r="N308" s="3" t="s">
        <v>172</v>
      </c>
      <c r="O308" s="3" t="s">
        <v>173</v>
      </c>
      <c r="P308" s="3" t="s">
        <v>173</v>
      </c>
    </row>
    <row r="309" spans="1:16" ht="21.75" customHeight="1" x14ac:dyDescent="0.2">
      <c r="A309" s="5">
        <v>9</v>
      </c>
      <c r="B309" s="3" t="s">
        <v>155</v>
      </c>
      <c r="C309" s="3" t="s">
        <v>185</v>
      </c>
      <c r="D309" s="3" t="s">
        <v>185</v>
      </c>
      <c r="E309" s="3">
        <v>0</v>
      </c>
      <c r="F309" s="3">
        <v>0</v>
      </c>
      <c r="G309" s="3" t="s">
        <v>185</v>
      </c>
      <c r="H309" s="3" t="s">
        <v>185</v>
      </c>
      <c r="I309" s="3">
        <v>0</v>
      </c>
      <c r="J309" s="3">
        <v>0</v>
      </c>
      <c r="K309" s="3" t="s">
        <v>184</v>
      </c>
      <c r="L309" s="3" t="s">
        <v>184</v>
      </c>
      <c r="M309" s="3" t="s">
        <v>172</v>
      </c>
      <c r="N309" s="3" t="s">
        <v>172</v>
      </c>
      <c r="O309" s="3" t="s">
        <v>173</v>
      </c>
      <c r="P309" s="3" t="s">
        <v>173</v>
      </c>
    </row>
    <row r="310" spans="1:16" ht="21.75" customHeight="1" thickBot="1" x14ac:dyDescent="0.25">
      <c r="A310" s="6">
        <v>10</v>
      </c>
      <c r="B310" s="3" t="s">
        <v>156</v>
      </c>
      <c r="C310" s="32" t="s">
        <v>172</v>
      </c>
      <c r="D310" s="32" t="s">
        <v>172</v>
      </c>
      <c r="E310" s="32">
        <v>0</v>
      </c>
      <c r="F310" s="32">
        <v>0</v>
      </c>
      <c r="G310" s="32" t="s">
        <v>172</v>
      </c>
      <c r="H310" s="32" t="s">
        <v>172</v>
      </c>
      <c r="I310" s="32">
        <v>0</v>
      </c>
      <c r="J310" s="32">
        <v>0</v>
      </c>
      <c r="K310" s="32" t="s">
        <v>172</v>
      </c>
      <c r="L310" s="32" t="s">
        <v>172</v>
      </c>
      <c r="M310" s="32" t="s">
        <v>181</v>
      </c>
      <c r="N310" s="32" t="s">
        <v>181</v>
      </c>
      <c r="O310" s="32" t="s">
        <v>175</v>
      </c>
      <c r="P310" s="32" t="s">
        <v>175</v>
      </c>
    </row>
    <row r="311" spans="1:16" ht="21.75" customHeight="1" x14ac:dyDescent="0.2">
      <c r="A311" s="5">
        <v>11</v>
      </c>
      <c r="B311" s="3" t="s">
        <v>157</v>
      </c>
      <c r="C311" s="3"/>
      <c r="D311" s="3"/>
      <c r="E311" s="3">
        <v>0</v>
      </c>
      <c r="F311" s="3">
        <v>0</v>
      </c>
      <c r="G311" s="32" t="s">
        <v>179</v>
      </c>
      <c r="H311" s="32" t="s">
        <v>179</v>
      </c>
      <c r="I311" s="32">
        <v>0</v>
      </c>
      <c r="J311" s="32">
        <v>0</v>
      </c>
      <c r="K311" s="32" t="s">
        <v>181</v>
      </c>
      <c r="L311" s="32" t="s">
        <v>181</v>
      </c>
      <c r="M311" s="32" t="s">
        <v>171</v>
      </c>
      <c r="N311" s="32" t="s">
        <v>171</v>
      </c>
      <c r="O311" s="32" t="s">
        <v>178</v>
      </c>
      <c r="P311" s="32" t="s">
        <v>178</v>
      </c>
    </row>
    <row r="312" spans="1:16" ht="21.75" customHeight="1" x14ac:dyDescent="0.2">
      <c r="A312" s="35">
        <v>12</v>
      </c>
      <c r="B312" s="3" t="s">
        <v>158</v>
      </c>
      <c r="C312" s="32" t="s">
        <v>171</v>
      </c>
      <c r="D312" s="32" t="s">
        <v>171</v>
      </c>
      <c r="E312" s="32">
        <v>0</v>
      </c>
      <c r="F312" s="32">
        <v>0</v>
      </c>
      <c r="G312" s="32" t="s">
        <v>180</v>
      </c>
      <c r="H312" s="32" t="s">
        <v>180</v>
      </c>
      <c r="I312" s="32">
        <v>0</v>
      </c>
      <c r="J312" s="32">
        <v>0</v>
      </c>
      <c r="K312" s="32" t="s">
        <v>176</v>
      </c>
      <c r="L312" s="32" t="s">
        <v>176</v>
      </c>
      <c r="M312" s="32" t="s">
        <v>171</v>
      </c>
      <c r="N312" s="32" t="s">
        <v>171</v>
      </c>
      <c r="O312" s="32" t="s">
        <v>178</v>
      </c>
      <c r="P312" s="32" t="s">
        <v>178</v>
      </c>
    </row>
    <row r="313" spans="1:16" ht="21.75" customHeight="1" x14ac:dyDescent="0.2">
      <c r="A313" s="35">
        <v>13</v>
      </c>
      <c r="B313" s="31" t="s">
        <v>159</v>
      </c>
      <c r="C313" s="32">
        <v>0</v>
      </c>
      <c r="D313" s="32">
        <v>0</v>
      </c>
      <c r="E313" s="32">
        <v>0</v>
      </c>
      <c r="F313" s="32">
        <v>0</v>
      </c>
      <c r="G313" s="32" t="s">
        <v>181</v>
      </c>
      <c r="H313" s="32" t="s">
        <v>181</v>
      </c>
      <c r="I313" s="32">
        <v>0</v>
      </c>
      <c r="J313" s="32">
        <v>0</v>
      </c>
      <c r="K313" s="32" t="s">
        <v>179</v>
      </c>
      <c r="L313" s="32" t="s">
        <v>179</v>
      </c>
      <c r="M313" s="32" t="s">
        <v>174</v>
      </c>
      <c r="N313" s="32" t="s">
        <v>174</v>
      </c>
      <c r="O313" s="32" t="s">
        <v>139</v>
      </c>
      <c r="P313" s="32" t="s">
        <v>139</v>
      </c>
    </row>
    <row r="314" spans="1:16" ht="21.75" customHeight="1" x14ac:dyDescent="0.2">
      <c r="A314" s="35">
        <v>14</v>
      </c>
      <c r="B314" s="32" t="s">
        <v>160</v>
      </c>
      <c r="C314" s="32" t="s">
        <v>184</v>
      </c>
      <c r="D314" s="32" t="s">
        <v>184</v>
      </c>
      <c r="E314" s="32">
        <v>0</v>
      </c>
      <c r="F314" s="32">
        <v>0</v>
      </c>
      <c r="G314" s="32" t="s">
        <v>172</v>
      </c>
      <c r="H314" s="32" t="s">
        <v>172</v>
      </c>
      <c r="I314" s="32">
        <v>0</v>
      </c>
      <c r="J314" s="32">
        <v>0</v>
      </c>
      <c r="K314" s="32" t="s">
        <v>181</v>
      </c>
      <c r="L314" s="32" t="s">
        <v>181</v>
      </c>
      <c r="M314" s="32" t="s">
        <v>179</v>
      </c>
      <c r="N314" s="32" t="s">
        <v>179</v>
      </c>
      <c r="O314" s="32" t="s">
        <v>150</v>
      </c>
      <c r="P314" s="32" t="s">
        <v>150</v>
      </c>
    </row>
    <row r="315" spans="1:16" ht="21.75" customHeight="1" x14ac:dyDescent="0.2">
      <c r="A315" s="35">
        <v>15</v>
      </c>
      <c r="B315" s="32" t="s">
        <v>161</v>
      </c>
      <c r="C315" s="32"/>
      <c r="D315" s="32"/>
      <c r="E315" s="32"/>
      <c r="F315" s="32"/>
      <c r="G315" s="32"/>
      <c r="H315" s="32"/>
      <c r="I315" s="32"/>
      <c r="J315" s="32"/>
      <c r="K315" s="32"/>
      <c r="L315" s="32"/>
      <c r="M315" s="32"/>
      <c r="N315" s="32"/>
      <c r="O315" s="32"/>
      <c r="P315" s="32"/>
    </row>
    <row r="316" spans="1:16" ht="21.75" customHeight="1" x14ac:dyDescent="0.2">
      <c r="A316" s="35">
        <v>16</v>
      </c>
      <c r="B316" s="32" t="s">
        <v>162</v>
      </c>
      <c r="C316" s="32">
        <v>0</v>
      </c>
      <c r="D316" s="32">
        <v>0</v>
      </c>
      <c r="E316" s="32">
        <v>0</v>
      </c>
      <c r="F316" s="32">
        <v>0</v>
      </c>
      <c r="G316" s="32" t="s">
        <v>171</v>
      </c>
      <c r="H316" s="32" t="s">
        <v>171</v>
      </c>
      <c r="I316" s="32" t="s">
        <v>172</v>
      </c>
      <c r="J316" s="32" t="s">
        <v>172</v>
      </c>
      <c r="K316" s="32" t="s">
        <v>176</v>
      </c>
      <c r="L316" s="32" t="s">
        <v>176</v>
      </c>
      <c r="M316" s="32" t="s">
        <v>176</v>
      </c>
      <c r="N316" s="32" t="s">
        <v>176</v>
      </c>
      <c r="O316" s="32" t="s">
        <v>177</v>
      </c>
      <c r="P316" s="32" t="s">
        <v>177</v>
      </c>
    </row>
    <row r="317" spans="1:16" ht="21.75" customHeight="1" x14ac:dyDescent="0.2">
      <c r="A317" s="35">
        <v>17</v>
      </c>
      <c r="B317" s="32" t="s">
        <v>163</v>
      </c>
      <c r="C317" s="32">
        <v>0</v>
      </c>
      <c r="D317" s="32">
        <v>0</v>
      </c>
      <c r="E317" s="32">
        <v>0</v>
      </c>
      <c r="F317" s="32"/>
      <c r="G317" s="32" t="s">
        <v>179</v>
      </c>
      <c r="H317" s="32" t="s">
        <v>179</v>
      </c>
      <c r="I317" s="32">
        <v>0</v>
      </c>
      <c r="J317" s="32">
        <v>0</v>
      </c>
      <c r="K317" s="32" t="s">
        <v>180</v>
      </c>
      <c r="L317" s="32" t="s">
        <v>180</v>
      </c>
      <c r="M317" s="32" t="s">
        <v>175</v>
      </c>
      <c r="N317" s="32" t="s">
        <v>175</v>
      </c>
      <c r="O317" s="32" t="s">
        <v>178</v>
      </c>
      <c r="P317" s="32" t="s">
        <v>178</v>
      </c>
    </row>
    <row r="318" spans="1:16" ht="21.75" customHeight="1" x14ac:dyDescent="0.2">
      <c r="A318" s="35">
        <v>18</v>
      </c>
      <c r="B318" s="32" t="s">
        <v>164</v>
      </c>
      <c r="C318" s="3" t="s">
        <v>171</v>
      </c>
      <c r="D318" s="3" t="s">
        <v>171</v>
      </c>
      <c r="E318" s="3">
        <v>0</v>
      </c>
      <c r="F318" s="3">
        <v>0</v>
      </c>
      <c r="G318" s="3" t="s">
        <v>171</v>
      </c>
      <c r="H318" s="3" t="s">
        <v>171</v>
      </c>
      <c r="I318" s="3">
        <v>0</v>
      </c>
      <c r="J318" s="3">
        <v>0</v>
      </c>
      <c r="K318" s="3" t="s">
        <v>171</v>
      </c>
      <c r="L318" s="3" t="s">
        <v>171</v>
      </c>
      <c r="M318" s="3" t="s">
        <v>172</v>
      </c>
      <c r="N318" s="3" t="s">
        <v>172</v>
      </c>
      <c r="O318" s="3" t="s">
        <v>129</v>
      </c>
      <c r="P318" s="3" t="s">
        <v>129</v>
      </c>
    </row>
    <row r="319" spans="1:16" ht="21.75" customHeight="1" x14ac:dyDescent="0.2">
      <c r="A319" s="35">
        <v>19</v>
      </c>
      <c r="B319" s="32" t="s">
        <v>165</v>
      </c>
      <c r="C319" s="32"/>
      <c r="D319" s="32"/>
      <c r="E319" s="32"/>
      <c r="F319" s="32"/>
      <c r="G319" s="32"/>
      <c r="H319" s="32"/>
      <c r="I319" s="32"/>
      <c r="J319" s="32"/>
      <c r="K319" s="32"/>
      <c r="L319" s="32"/>
      <c r="M319" s="32"/>
      <c r="N319" s="32"/>
      <c r="O319" s="32"/>
      <c r="P319" s="32"/>
    </row>
    <row r="320" spans="1:16" ht="21.75" customHeight="1" x14ac:dyDescent="0.2">
      <c r="A320" s="35">
        <v>20</v>
      </c>
      <c r="B320" s="32" t="s">
        <v>166</v>
      </c>
      <c r="C320" s="32" t="s">
        <v>171</v>
      </c>
      <c r="D320" s="32" t="s">
        <v>171</v>
      </c>
      <c r="E320" s="32">
        <v>0</v>
      </c>
      <c r="F320" s="32">
        <v>0</v>
      </c>
      <c r="G320" s="32" t="s">
        <v>171</v>
      </c>
      <c r="H320" s="32" t="s">
        <v>171</v>
      </c>
      <c r="I320" s="32">
        <v>0</v>
      </c>
      <c r="J320" s="32">
        <v>0</v>
      </c>
      <c r="K320" s="32" t="s">
        <v>171</v>
      </c>
      <c r="L320" s="32" t="s">
        <v>171</v>
      </c>
      <c r="M320" s="32" t="s">
        <v>172</v>
      </c>
      <c r="N320" s="32" t="s">
        <v>172</v>
      </c>
      <c r="O320" s="32" t="s">
        <v>174</v>
      </c>
      <c r="P320" s="32" t="s">
        <v>174</v>
      </c>
    </row>
    <row r="321" spans="1:16" ht="21.75" customHeight="1" x14ac:dyDescent="0.2">
      <c r="A321" s="35">
        <v>21</v>
      </c>
      <c r="B321" s="32" t="s">
        <v>167</v>
      </c>
      <c r="C321" s="32" t="s">
        <v>141</v>
      </c>
      <c r="D321" s="32" t="s">
        <v>141</v>
      </c>
      <c r="E321" s="32">
        <v>0</v>
      </c>
      <c r="F321" s="32">
        <v>0</v>
      </c>
      <c r="G321" s="32" t="s">
        <v>181</v>
      </c>
      <c r="H321" s="32" t="s">
        <v>181</v>
      </c>
      <c r="I321" s="32">
        <v>0</v>
      </c>
      <c r="J321" s="32">
        <v>0</v>
      </c>
      <c r="K321" s="32" t="s">
        <v>181</v>
      </c>
      <c r="L321" s="32" t="s">
        <v>181</v>
      </c>
      <c r="M321" s="32" t="s">
        <v>176</v>
      </c>
      <c r="N321" s="32" t="s">
        <v>176</v>
      </c>
      <c r="O321" s="32" t="s">
        <v>178</v>
      </c>
      <c r="P321" s="32" t="s">
        <v>178</v>
      </c>
    </row>
    <row r="322" spans="1:16" ht="21.75" customHeight="1" x14ac:dyDescent="0.2">
      <c r="A322" s="23"/>
      <c r="B322" s="11"/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</row>
    <row r="323" spans="1:16" ht="21.75" customHeight="1" x14ac:dyDescent="0.2">
      <c r="A323" s="23"/>
      <c r="B323" s="11"/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11"/>
    </row>
    <row r="333" spans="1:16" x14ac:dyDescent="0.2">
      <c r="B333" t="s">
        <v>109</v>
      </c>
    </row>
    <row r="334" spans="1:16" ht="15.75" thickBot="1" x14ac:dyDescent="0.25"/>
    <row r="335" spans="1:16" ht="59.25" customHeight="1" x14ac:dyDescent="0.2">
      <c r="A335" s="52" t="s">
        <v>27</v>
      </c>
      <c r="B335" s="54" t="s">
        <v>121</v>
      </c>
      <c r="C335" s="47" t="s">
        <v>110</v>
      </c>
      <c r="D335" s="51"/>
      <c r="E335" s="51" t="s">
        <v>111</v>
      </c>
      <c r="F335" s="51"/>
      <c r="G335" s="47" t="s">
        <v>112</v>
      </c>
      <c r="H335" s="48"/>
      <c r="I335" s="47" t="s">
        <v>113</v>
      </c>
      <c r="J335" s="48"/>
      <c r="K335" s="47" t="s">
        <v>114</v>
      </c>
      <c r="L335" s="48"/>
      <c r="M335" s="47" t="s">
        <v>115</v>
      </c>
      <c r="N335" s="48"/>
      <c r="O335" s="49"/>
      <c r="P335" s="50"/>
    </row>
    <row r="336" spans="1:16" ht="15.75" thickBot="1" x14ac:dyDescent="0.25">
      <c r="A336" s="53"/>
      <c r="B336" s="55"/>
      <c r="C336" s="7">
        <v>2019</v>
      </c>
      <c r="D336" s="7">
        <v>2020</v>
      </c>
      <c r="E336" s="7">
        <v>2019</v>
      </c>
      <c r="F336" s="7">
        <v>2020</v>
      </c>
      <c r="G336" s="7">
        <v>2019</v>
      </c>
      <c r="H336" s="7">
        <v>2020</v>
      </c>
      <c r="I336" s="7">
        <v>2019</v>
      </c>
      <c r="J336" s="7">
        <v>2020</v>
      </c>
      <c r="K336" s="7">
        <v>2019</v>
      </c>
      <c r="L336" s="7">
        <v>2020</v>
      </c>
      <c r="M336" s="7">
        <v>2019</v>
      </c>
      <c r="N336" s="7">
        <v>2020</v>
      </c>
      <c r="O336" s="12"/>
      <c r="P336" s="10"/>
    </row>
    <row r="337" spans="1:16" ht="21.75" customHeight="1" x14ac:dyDescent="0.2">
      <c r="A337" s="5">
        <v>1</v>
      </c>
      <c r="B337" s="2" t="s">
        <v>122</v>
      </c>
      <c r="C337" s="2" t="s">
        <v>143</v>
      </c>
      <c r="D337" s="2" t="s">
        <v>143</v>
      </c>
      <c r="E337" s="2">
        <v>0</v>
      </c>
      <c r="F337" s="2">
        <v>0</v>
      </c>
      <c r="G337" s="2">
        <v>0</v>
      </c>
      <c r="H337" s="2">
        <v>0</v>
      </c>
      <c r="I337" s="2" t="s">
        <v>143</v>
      </c>
      <c r="J337" s="2" t="s">
        <v>143</v>
      </c>
      <c r="K337" s="2">
        <v>0</v>
      </c>
      <c r="L337" s="2">
        <v>0</v>
      </c>
      <c r="M337" s="2" t="s">
        <v>143</v>
      </c>
      <c r="N337" s="2" t="s">
        <v>143</v>
      </c>
      <c r="O337" s="13"/>
      <c r="P337" s="11"/>
    </row>
    <row r="338" spans="1:16" ht="21.75" customHeight="1" thickBot="1" x14ac:dyDescent="0.25">
      <c r="A338" s="6">
        <v>2</v>
      </c>
      <c r="B338" s="3" t="s">
        <v>125</v>
      </c>
      <c r="C338" s="3" t="s">
        <v>130</v>
      </c>
      <c r="D338" s="3" t="s">
        <v>130</v>
      </c>
      <c r="E338" s="3">
        <v>0</v>
      </c>
      <c r="F338" s="3">
        <v>0</v>
      </c>
      <c r="G338" s="3">
        <v>0</v>
      </c>
      <c r="H338" s="3">
        <v>0</v>
      </c>
      <c r="I338" s="3" t="s">
        <v>131</v>
      </c>
      <c r="J338" s="3" t="s">
        <v>132</v>
      </c>
      <c r="K338" s="3">
        <v>0</v>
      </c>
      <c r="L338" s="3">
        <v>0</v>
      </c>
      <c r="M338" s="3" t="s">
        <v>132</v>
      </c>
      <c r="N338" s="3" t="s">
        <v>132</v>
      </c>
      <c r="O338" s="13"/>
      <c r="P338" s="11"/>
    </row>
    <row r="339" spans="1:16" ht="21.75" customHeight="1" x14ac:dyDescent="0.2">
      <c r="A339" s="5">
        <v>3</v>
      </c>
      <c r="B339" s="3" t="s">
        <v>136</v>
      </c>
      <c r="C339" s="3" t="s">
        <v>140</v>
      </c>
      <c r="D339" s="3" t="s">
        <v>140</v>
      </c>
      <c r="E339" s="3">
        <v>0</v>
      </c>
      <c r="F339" s="3">
        <v>0</v>
      </c>
      <c r="G339" s="3">
        <v>0</v>
      </c>
      <c r="H339" s="3">
        <v>0</v>
      </c>
      <c r="I339" s="3" t="s">
        <v>141</v>
      </c>
      <c r="J339" s="3" t="s">
        <v>141</v>
      </c>
      <c r="K339" s="3">
        <v>0</v>
      </c>
      <c r="L339" s="3">
        <v>0</v>
      </c>
      <c r="M339" s="3" t="s">
        <v>141</v>
      </c>
      <c r="N339" s="3" t="s">
        <v>141</v>
      </c>
      <c r="O339" s="13"/>
      <c r="P339" s="11"/>
    </row>
    <row r="340" spans="1:16" ht="21.75" customHeight="1" thickBot="1" x14ac:dyDescent="0.25">
      <c r="A340" s="6">
        <v>4</v>
      </c>
      <c r="B340" s="3" t="s">
        <v>142</v>
      </c>
      <c r="C340" s="3" t="s">
        <v>130</v>
      </c>
      <c r="D340" s="3" t="s">
        <v>130</v>
      </c>
      <c r="E340" s="3">
        <v>0</v>
      </c>
      <c r="F340" s="3">
        <v>0</v>
      </c>
      <c r="G340" s="3">
        <v>0</v>
      </c>
      <c r="H340" s="3">
        <v>0</v>
      </c>
      <c r="I340" s="3" t="s">
        <v>131</v>
      </c>
      <c r="J340" s="3" t="s">
        <v>132</v>
      </c>
      <c r="K340" s="3">
        <v>0</v>
      </c>
      <c r="L340" s="3">
        <v>0</v>
      </c>
      <c r="M340" s="3" t="s">
        <v>132</v>
      </c>
      <c r="N340" s="3" t="s">
        <v>132</v>
      </c>
      <c r="O340" s="13"/>
      <c r="P340" s="11"/>
    </row>
    <row r="341" spans="1:16" ht="21.75" customHeight="1" x14ac:dyDescent="0.2">
      <c r="A341" s="5">
        <v>5</v>
      </c>
      <c r="B341" s="3" t="s">
        <v>146</v>
      </c>
      <c r="C341" s="3" t="s">
        <v>150</v>
      </c>
      <c r="D341" s="3" t="s">
        <v>150</v>
      </c>
      <c r="E341" s="3">
        <v>0</v>
      </c>
      <c r="F341" s="3">
        <v>0</v>
      </c>
      <c r="G341" s="3">
        <v>0</v>
      </c>
      <c r="H341" s="3">
        <v>0</v>
      </c>
      <c r="I341" s="3" t="s">
        <v>137</v>
      </c>
      <c r="J341" s="3" t="s">
        <v>137</v>
      </c>
      <c r="K341" s="3">
        <v>0</v>
      </c>
      <c r="L341" s="3">
        <v>0</v>
      </c>
      <c r="M341" s="3" t="s">
        <v>137</v>
      </c>
      <c r="N341" s="3" t="s">
        <v>137</v>
      </c>
      <c r="O341" s="13"/>
      <c r="P341" s="11"/>
    </row>
    <row r="342" spans="1:16" ht="21.75" customHeight="1" thickBot="1" x14ac:dyDescent="0.25">
      <c r="A342" s="6">
        <v>6</v>
      </c>
      <c r="B342" s="3" t="s">
        <v>151</v>
      </c>
      <c r="C342" s="3" t="s">
        <v>170</v>
      </c>
      <c r="D342" s="3" t="s">
        <v>170</v>
      </c>
      <c r="E342" s="3">
        <v>0</v>
      </c>
      <c r="F342" s="3">
        <v>0</v>
      </c>
      <c r="G342" s="3">
        <v>0</v>
      </c>
      <c r="H342" s="3">
        <v>0</v>
      </c>
      <c r="I342" s="3" t="s">
        <v>148</v>
      </c>
      <c r="J342" s="3" t="s">
        <v>148</v>
      </c>
      <c r="K342" s="3">
        <v>0</v>
      </c>
      <c r="L342" s="3">
        <v>0</v>
      </c>
      <c r="M342" s="3" t="s">
        <v>148</v>
      </c>
      <c r="N342" s="3" t="s">
        <v>148</v>
      </c>
      <c r="O342" s="13"/>
      <c r="P342" s="11"/>
    </row>
    <row r="343" spans="1:16" ht="21.75" customHeight="1" x14ac:dyDescent="0.2">
      <c r="A343" s="5">
        <v>7</v>
      </c>
      <c r="B343" s="3" t="s">
        <v>153</v>
      </c>
      <c r="C343" s="3" t="s">
        <v>170</v>
      </c>
      <c r="D343" s="3" t="s">
        <v>170</v>
      </c>
      <c r="E343" s="3">
        <v>0</v>
      </c>
      <c r="F343" s="3">
        <v>0</v>
      </c>
      <c r="G343" s="3">
        <v>0</v>
      </c>
      <c r="H343" s="3">
        <v>0</v>
      </c>
      <c r="I343" s="3" t="s">
        <v>148</v>
      </c>
      <c r="J343" s="3" t="s">
        <v>148</v>
      </c>
      <c r="K343" s="3">
        <v>0</v>
      </c>
      <c r="L343" s="3">
        <v>0</v>
      </c>
      <c r="M343" s="3" t="s">
        <v>148</v>
      </c>
      <c r="N343" s="3" t="s">
        <v>148</v>
      </c>
      <c r="O343" s="13"/>
      <c r="P343" s="11"/>
    </row>
    <row r="344" spans="1:16" ht="21.75" customHeight="1" thickBot="1" x14ac:dyDescent="0.25">
      <c r="A344" s="6">
        <v>8</v>
      </c>
      <c r="B344" s="3" t="s">
        <v>154</v>
      </c>
      <c r="C344" s="3" t="s">
        <v>174</v>
      </c>
      <c r="D344" s="3" t="s">
        <v>174</v>
      </c>
      <c r="E344" s="3">
        <v>0</v>
      </c>
      <c r="F344" s="3">
        <v>0</v>
      </c>
      <c r="G344" s="3">
        <v>0</v>
      </c>
      <c r="H344" s="3">
        <v>0</v>
      </c>
      <c r="I344" s="3" t="s">
        <v>171</v>
      </c>
      <c r="J344" s="3" t="s">
        <v>171</v>
      </c>
      <c r="K344" s="3">
        <v>0</v>
      </c>
      <c r="L344" s="3">
        <v>0</v>
      </c>
      <c r="M344" s="3" t="s">
        <v>171</v>
      </c>
      <c r="N344" s="3" t="s">
        <v>171</v>
      </c>
      <c r="O344" s="13"/>
      <c r="P344" s="11"/>
    </row>
    <row r="345" spans="1:16" ht="21.75" customHeight="1" x14ac:dyDescent="0.2">
      <c r="A345" s="5">
        <v>9</v>
      </c>
      <c r="B345" s="3" t="s">
        <v>155</v>
      </c>
      <c r="C345" s="3" t="s">
        <v>175</v>
      </c>
      <c r="D345" s="3" t="s">
        <v>175</v>
      </c>
      <c r="E345" s="3">
        <v>0</v>
      </c>
      <c r="F345" s="3">
        <v>0</v>
      </c>
      <c r="G345" s="3">
        <v>0</v>
      </c>
      <c r="H345" s="3">
        <v>0</v>
      </c>
      <c r="I345" s="3" t="s">
        <v>172</v>
      </c>
      <c r="J345" s="3" t="s">
        <v>172</v>
      </c>
      <c r="K345" s="3">
        <v>0</v>
      </c>
      <c r="L345" s="3">
        <v>0</v>
      </c>
      <c r="M345" s="3" t="s">
        <v>172</v>
      </c>
      <c r="N345" s="3" t="s">
        <v>172</v>
      </c>
      <c r="O345" s="13"/>
      <c r="P345" s="11"/>
    </row>
    <row r="346" spans="1:16" ht="21.75" customHeight="1" thickBot="1" x14ac:dyDescent="0.25">
      <c r="A346" s="6">
        <v>10</v>
      </c>
      <c r="B346" s="3" t="s">
        <v>156</v>
      </c>
      <c r="C346" s="3" t="s">
        <v>171</v>
      </c>
      <c r="D346" s="3" t="s">
        <v>171</v>
      </c>
      <c r="E346" s="3">
        <v>0</v>
      </c>
      <c r="F346" s="3">
        <v>0</v>
      </c>
      <c r="G346" s="3">
        <v>0</v>
      </c>
      <c r="H346" s="3">
        <v>0</v>
      </c>
      <c r="I346" s="3" t="s">
        <v>179</v>
      </c>
      <c r="J346" s="3" t="s">
        <v>179</v>
      </c>
      <c r="K346" s="3">
        <v>0</v>
      </c>
      <c r="L346" s="3">
        <v>0</v>
      </c>
      <c r="M346" s="3" t="s">
        <v>179</v>
      </c>
      <c r="N346" s="3" t="s">
        <v>179</v>
      </c>
      <c r="O346" s="13"/>
      <c r="P346" s="11"/>
    </row>
    <row r="347" spans="1:16" ht="21.75" customHeight="1" x14ac:dyDescent="0.2">
      <c r="A347" s="5">
        <v>11</v>
      </c>
      <c r="B347" s="3" t="s">
        <v>157</v>
      </c>
      <c r="C347" s="3" t="s">
        <v>177</v>
      </c>
      <c r="D347" s="3" t="s">
        <v>177</v>
      </c>
      <c r="E347" s="3">
        <v>0</v>
      </c>
      <c r="F347" s="3">
        <v>0</v>
      </c>
      <c r="G347" s="3">
        <v>0</v>
      </c>
      <c r="H347" s="3">
        <v>0</v>
      </c>
      <c r="I347" s="3" t="s">
        <v>179</v>
      </c>
      <c r="J347" s="3" t="s">
        <v>179</v>
      </c>
      <c r="K347" s="3">
        <v>0</v>
      </c>
      <c r="L347" s="3">
        <v>0</v>
      </c>
      <c r="M347" s="3" t="s">
        <v>179</v>
      </c>
      <c r="N347" s="3" t="s">
        <v>179</v>
      </c>
      <c r="O347" s="13"/>
      <c r="P347" s="11"/>
    </row>
    <row r="348" spans="1:16" ht="21.75" customHeight="1" thickBot="1" x14ac:dyDescent="0.25">
      <c r="A348" s="6">
        <v>12</v>
      </c>
      <c r="B348" s="3" t="s">
        <v>158</v>
      </c>
      <c r="C348" s="3" t="s">
        <v>178</v>
      </c>
      <c r="D348" s="3" t="s">
        <v>178</v>
      </c>
      <c r="E348" s="3">
        <v>0</v>
      </c>
      <c r="F348" s="3">
        <v>0</v>
      </c>
      <c r="G348" s="3">
        <v>0</v>
      </c>
      <c r="H348" s="3">
        <v>0</v>
      </c>
      <c r="I348" s="3" t="s">
        <v>180</v>
      </c>
      <c r="J348" s="3" t="s">
        <v>180</v>
      </c>
      <c r="K348" s="3">
        <v>0</v>
      </c>
      <c r="L348" s="3">
        <v>0</v>
      </c>
      <c r="M348" s="3" t="s">
        <v>180</v>
      </c>
      <c r="N348" s="3" t="s">
        <v>180</v>
      </c>
      <c r="O348" s="13"/>
      <c r="P348" s="11"/>
    </row>
    <row r="349" spans="1:16" ht="21.75" customHeight="1" x14ac:dyDescent="0.2">
      <c r="A349" s="5">
        <v>13</v>
      </c>
      <c r="B349" s="31" t="s">
        <v>159</v>
      </c>
      <c r="C349" s="3" t="s">
        <v>139</v>
      </c>
      <c r="D349" s="3" t="s">
        <v>139</v>
      </c>
      <c r="E349" s="3">
        <v>0</v>
      </c>
      <c r="F349" s="3">
        <v>0</v>
      </c>
      <c r="G349" s="3">
        <v>0</v>
      </c>
      <c r="H349" s="3">
        <v>0</v>
      </c>
      <c r="I349" s="3" t="s">
        <v>179</v>
      </c>
      <c r="J349" s="3" t="s">
        <v>179</v>
      </c>
      <c r="K349" s="3">
        <v>0</v>
      </c>
      <c r="L349" s="3">
        <v>0</v>
      </c>
      <c r="M349" s="3" t="s">
        <v>179</v>
      </c>
      <c r="N349" s="3" t="s">
        <v>179</v>
      </c>
      <c r="O349" s="13"/>
      <c r="P349" s="11"/>
    </row>
    <row r="350" spans="1:16" ht="21.75" customHeight="1" thickBot="1" x14ac:dyDescent="0.25">
      <c r="A350" s="6">
        <v>14</v>
      </c>
      <c r="B350" s="32" t="s">
        <v>160</v>
      </c>
      <c r="C350" s="3" t="s">
        <v>150</v>
      </c>
      <c r="D350" s="3" t="s">
        <v>150</v>
      </c>
      <c r="E350" s="3">
        <v>0</v>
      </c>
      <c r="F350" s="3">
        <v>0</v>
      </c>
      <c r="G350" s="3">
        <v>0</v>
      </c>
      <c r="H350" s="3">
        <v>0</v>
      </c>
      <c r="I350" s="3" t="s">
        <v>180</v>
      </c>
      <c r="J350" s="3" t="s">
        <v>183</v>
      </c>
      <c r="K350" s="3">
        <v>0</v>
      </c>
      <c r="L350" s="3">
        <v>0</v>
      </c>
      <c r="M350" s="3" t="s">
        <v>180</v>
      </c>
      <c r="N350" s="3" t="s">
        <v>180</v>
      </c>
      <c r="O350" s="13"/>
      <c r="P350" s="11"/>
    </row>
    <row r="351" spans="1:16" ht="21.75" customHeight="1" x14ac:dyDescent="0.2">
      <c r="A351" s="5">
        <v>15</v>
      </c>
      <c r="B351" s="32" t="s">
        <v>161</v>
      </c>
      <c r="C351" s="3" t="s">
        <v>129</v>
      </c>
      <c r="D351" s="3" t="s">
        <v>129</v>
      </c>
      <c r="E351" s="3">
        <v>0</v>
      </c>
      <c r="F351" s="3">
        <v>0</v>
      </c>
      <c r="G351" s="3">
        <v>0</v>
      </c>
      <c r="H351" s="3">
        <v>0</v>
      </c>
      <c r="I351" s="3" t="s">
        <v>176</v>
      </c>
      <c r="J351" s="3" t="s">
        <v>176</v>
      </c>
      <c r="K351" s="3">
        <v>0</v>
      </c>
      <c r="L351" s="3">
        <v>0</v>
      </c>
      <c r="M351" s="3" t="s">
        <v>176</v>
      </c>
      <c r="N351" s="3" t="s">
        <v>176</v>
      </c>
      <c r="O351" s="13"/>
      <c r="P351" s="11"/>
    </row>
    <row r="352" spans="1:16" ht="21.75" customHeight="1" thickBot="1" x14ac:dyDescent="0.25">
      <c r="A352" s="6">
        <v>16</v>
      </c>
      <c r="B352" s="32" t="s">
        <v>162</v>
      </c>
      <c r="C352" s="3" t="s">
        <v>178</v>
      </c>
      <c r="D352" s="3" t="s">
        <v>178</v>
      </c>
      <c r="E352" s="3">
        <v>0</v>
      </c>
      <c r="F352" s="3">
        <v>0</v>
      </c>
      <c r="G352" s="3">
        <v>0</v>
      </c>
      <c r="H352" s="3">
        <v>0</v>
      </c>
      <c r="I352" s="3" t="s">
        <v>179</v>
      </c>
      <c r="J352" s="3" t="s">
        <v>179</v>
      </c>
      <c r="K352" s="3">
        <v>0</v>
      </c>
      <c r="L352" s="3">
        <v>0</v>
      </c>
      <c r="M352" s="3" t="s">
        <v>179</v>
      </c>
      <c r="N352" s="3" t="s">
        <v>179</v>
      </c>
      <c r="O352" s="13"/>
      <c r="P352" s="11"/>
    </row>
    <row r="353" spans="1:16" ht="21.75" customHeight="1" x14ac:dyDescent="0.2">
      <c r="A353" s="5">
        <v>17</v>
      </c>
      <c r="B353" s="32" t="s">
        <v>163</v>
      </c>
      <c r="C353" s="3" t="s">
        <v>150</v>
      </c>
      <c r="D353" s="3" t="s">
        <v>150</v>
      </c>
      <c r="E353" s="3">
        <v>0</v>
      </c>
      <c r="F353" s="3">
        <v>0</v>
      </c>
      <c r="G353" s="3">
        <v>0</v>
      </c>
      <c r="H353" s="3">
        <v>0</v>
      </c>
      <c r="I353" s="3" t="s">
        <v>180</v>
      </c>
      <c r="J353" s="3" t="s">
        <v>180</v>
      </c>
      <c r="K353" s="3">
        <v>0</v>
      </c>
      <c r="L353" s="3">
        <v>0</v>
      </c>
      <c r="M353" s="3" t="s">
        <v>180</v>
      </c>
      <c r="N353" s="3" t="s">
        <v>180</v>
      </c>
      <c r="O353" s="13"/>
      <c r="P353" s="11"/>
    </row>
    <row r="354" spans="1:16" ht="21.75" customHeight="1" thickBot="1" x14ac:dyDescent="0.25">
      <c r="A354" s="6">
        <v>18</v>
      </c>
      <c r="B354" s="32" t="s">
        <v>164</v>
      </c>
      <c r="C354" s="3" t="s">
        <v>175</v>
      </c>
      <c r="D354" s="3" t="s">
        <v>175</v>
      </c>
      <c r="E354" s="3">
        <v>0</v>
      </c>
      <c r="F354" s="3">
        <v>0</v>
      </c>
      <c r="G354" s="3">
        <v>0</v>
      </c>
      <c r="H354" s="3">
        <v>0</v>
      </c>
      <c r="I354" s="3" t="s">
        <v>171</v>
      </c>
      <c r="J354" s="3" t="s">
        <v>171</v>
      </c>
      <c r="K354" s="3">
        <v>0</v>
      </c>
      <c r="L354" s="3">
        <v>0</v>
      </c>
      <c r="M354" s="3" t="s">
        <v>171</v>
      </c>
      <c r="N354" s="3" t="s">
        <v>171</v>
      </c>
      <c r="O354" s="13"/>
      <c r="P354" s="11"/>
    </row>
    <row r="355" spans="1:16" ht="21.75" customHeight="1" x14ac:dyDescent="0.2">
      <c r="A355" s="5">
        <v>19</v>
      </c>
      <c r="B355" s="32" t="s">
        <v>165</v>
      </c>
      <c r="C355" s="3" t="s">
        <v>178</v>
      </c>
      <c r="D355" s="3" t="s">
        <v>178</v>
      </c>
      <c r="E355" s="3">
        <v>0</v>
      </c>
      <c r="F355" s="3">
        <v>0</v>
      </c>
      <c r="G355" s="3">
        <v>0</v>
      </c>
      <c r="H355" s="3">
        <v>0</v>
      </c>
      <c r="I355" s="3" t="s">
        <v>180</v>
      </c>
      <c r="J355" s="3" t="s">
        <v>180</v>
      </c>
      <c r="K355" s="3">
        <v>0</v>
      </c>
      <c r="L355" s="3">
        <v>0</v>
      </c>
      <c r="M355" s="3" t="s">
        <v>180</v>
      </c>
      <c r="N355" s="3" t="s">
        <v>180</v>
      </c>
      <c r="O355" s="13"/>
      <c r="P355" s="11"/>
    </row>
    <row r="356" spans="1:16" ht="21.75" customHeight="1" thickBot="1" x14ac:dyDescent="0.25">
      <c r="A356" s="6">
        <v>20</v>
      </c>
      <c r="B356" s="32" t="s">
        <v>166</v>
      </c>
      <c r="C356" s="3" t="s">
        <v>174</v>
      </c>
      <c r="D356" s="3" t="s">
        <v>174</v>
      </c>
      <c r="E356" s="3" t="s">
        <v>174</v>
      </c>
      <c r="F356" s="3" t="s">
        <v>174</v>
      </c>
      <c r="G356" s="3">
        <v>0</v>
      </c>
      <c r="H356" s="3">
        <v>0</v>
      </c>
      <c r="I356" s="3" t="s">
        <v>171</v>
      </c>
      <c r="J356" s="3" t="s">
        <v>171</v>
      </c>
      <c r="K356" s="3">
        <v>0</v>
      </c>
      <c r="L356" s="3">
        <v>0</v>
      </c>
      <c r="M356" s="3" t="s">
        <v>171</v>
      </c>
      <c r="N356" s="3" t="s">
        <v>171</v>
      </c>
      <c r="O356" s="13"/>
      <c r="P356" s="11"/>
    </row>
    <row r="357" spans="1:16" ht="21.75" customHeight="1" x14ac:dyDescent="0.2">
      <c r="A357" s="5">
        <v>21</v>
      </c>
      <c r="B357" s="32" t="s">
        <v>167</v>
      </c>
      <c r="C357" s="3" t="s">
        <v>178</v>
      </c>
      <c r="D357" s="3" t="s">
        <v>178</v>
      </c>
      <c r="E357" s="3" t="s">
        <v>178</v>
      </c>
      <c r="F357" s="3" t="s">
        <v>182</v>
      </c>
      <c r="G357" s="3">
        <v>0</v>
      </c>
      <c r="H357" s="3">
        <v>0</v>
      </c>
      <c r="I357" s="3" t="s">
        <v>181</v>
      </c>
      <c r="J357" s="3" t="s">
        <v>171</v>
      </c>
      <c r="K357" s="3">
        <v>0</v>
      </c>
      <c r="L357" s="3">
        <v>0</v>
      </c>
      <c r="M357" s="3" t="s">
        <v>181</v>
      </c>
      <c r="N357" s="3" t="s">
        <v>181</v>
      </c>
      <c r="O357" s="13"/>
      <c r="P357" s="11"/>
    </row>
    <row r="358" spans="1:16" ht="21.75" customHeight="1" x14ac:dyDescent="0.2">
      <c r="A358" s="23"/>
      <c r="B358" s="11"/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  <c r="P358" s="11"/>
    </row>
    <row r="359" spans="1:16" ht="21.75" customHeight="1" x14ac:dyDescent="0.2">
      <c r="A359" s="23"/>
      <c r="B359" s="11"/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  <c r="P359" s="11"/>
    </row>
    <row r="360" spans="1:16" ht="21.75" customHeight="1" x14ac:dyDescent="0.2">
      <c r="A360" s="23"/>
      <c r="B360" s="11"/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  <c r="P360" s="11"/>
    </row>
    <row r="361" spans="1:16" ht="21.75" customHeight="1" x14ac:dyDescent="0.2">
      <c r="A361" s="23"/>
      <c r="B361" s="11"/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  <c r="P361" s="11"/>
    </row>
    <row r="362" spans="1:16" ht="21.75" customHeight="1" x14ac:dyDescent="0.2">
      <c r="A362" s="23"/>
      <c r="B362" s="11"/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  <c r="P362" s="11"/>
    </row>
    <row r="363" spans="1:16" ht="21.75" customHeight="1" x14ac:dyDescent="0.2">
      <c r="A363" s="23"/>
      <c r="B363" s="11"/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  <c r="P363" s="11"/>
    </row>
    <row r="364" spans="1:16" ht="21.75" customHeight="1" x14ac:dyDescent="0.2">
      <c r="A364" s="23"/>
      <c r="B364" s="11"/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11"/>
    </row>
    <row r="366" spans="1:16" x14ac:dyDescent="0.2">
      <c r="B366" t="s">
        <v>71</v>
      </c>
    </row>
    <row r="367" spans="1:16" ht="15.75" thickBot="1" x14ac:dyDescent="0.25"/>
    <row r="368" spans="1:16" ht="29.25" customHeight="1" thickBot="1" x14ac:dyDescent="0.25">
      <c r="A368" s="16" t="s">
        <v>27</v>
      </c>
      <c r="B368" s="16" t="s">
        <v>121</v>
      </c>
      <c r="C368" s="17">
        <v>2016</v>
      </c>
      <c r="D368" s="17">
        <v>2017</v>
      </c>
      <c r="E368" s="17">
        <v>2018</v>
      </c>
      <c r="F368" s="17">
        <v>2019</v>
      </c>
      <c r="G368" s="17">
        <v>2020</v>
      </c>
      <c r="H368" s="10"/>
    </row>
    <row r="369" spans="1:8" ht="21.75" customHeight="1" x14ac:dyDescent="0.2">
      <c r="A369" s="5">
        <v>1</v>
      </c>
      <c r="B369" s="2" t="s">
        <v>122</v>
      </c>
      <c r="C369" s="2">
        <v>0</v>
      </c>
      <c r="D369" s="2">
        <v>0</v>
      </c>
      <c r="E369" s="2">
        <v>0</v>
      </c>
      <c r="F369" s="2">
        <v>0</v>
      </c>
      <c r="G369" s="2">
        <v>0</v>
      </c>
      <c r="H369" s="11"/>
    </row>
    <row r="370" spans="1:8" ht="21.75" customHeight="1" thickBot="1" x14ac:dyDescent="0.25">
      <c r="A370" s="6">
        <v>2</v>
      </c>
      <c r="B370" s="3" t="s">
        <v>125</v>
      </c>
      <c r="C370" s="3">
        <v>0</v>
      </c>
      <c r="D370" s="3">
        <v>0</v>
      </c>
      <c r="E370" s="3">
        <v>0</v>
      </c>
      <c r="F370" s="3">
        <v>0</v>
      </c>
      <c r="G370" s="3">
        <v>0</v>
      </c>
      <c r="H370" s="11"/>
    </row>
    <row r="371" spans="1:8" ht="21.75" customHeight="1" x14ac:dyDescent="0.2">
      <c r="A371" s="5">
        <v>3</v>
      </c>
      <c r="B371" s="3" t="s">
        <v>136</v>
      </c>
      <c r="C371" s="3">
        <v>0</v>
      </c>
      <c r="D371" s="3">
        <v>0</v>
      </c>
      <c r="E371" s="3">
        <v>0</v>
      </c>
      <c r="F371" s="3">
        <v>0</v>
      </c>
      <c r="G371" s="3">
        <v>0</v>
      </c>
      <c r="H371" s="11"/>
    </row>
    <row r="372" spans="1:8" ht="21.75" customHeight="1" thickBot="1" x14ac:dyDescent="0.25">
      <c r="A372" s="6">
        <v>4</v>
      </c>
      <c r="B372" s="3" t="s">
        <v>142</v>
      </c>
      <c r="C372" s="3">
        <v>0</v>
      </c>
      <c r="D372" s="3">
        <v>0</v>
      </c>
      <c r="E372" s="3">
        <v>0</v>
      </c>
      <c r="F372" s="3">
        <v>0</v>
      </c>
      <c r="G372" s="3">
        <v>0</v>
      </c>
      <c r="H372" s="11"/>
    </row>
    <row r="373" spans="1:8" ht="21.75" customHeight="1" x14ac:dyDescent="0.2">
      <c r="A373" s="5">
        <v>5</v>
      </c>
      <c r="B373" s="3" t="s">
        <v>146</v>
      </c>
      <c r="C373" s="3">
        <v>0</v>
      </c>
      <c r="D373" s="3">
        <v>0</v>
      </c>
      <c r="E373" s="3">
        <v>0</v>
      </c>
      <c r="F373" s="3">
        <v>0</v>
      </c>
      <c r="G373" s="3">
        <v>0</v>
      </c>
      <c r="H373" s="11"/>
    </row>
    <row r="374" spans="1:8" ht="21.75" customHeight="1" thickBot="1" x14ac:dyDescent="0.25">
      <c r="A374" s="6">
        <v>6</v>
      </c>
      <c r="B374" s="3" t="s">
        <v>151</v>
      </c>
      <c r="C374" s="3">
        <v>0</v>
      </c>
      <c r="D374" s="3">
        <v>0</v>
      </c>
      <c r="E374" s="3">
        <v>0</v>
      </c>
      <c r="F374" s="3">
        <v>0</v>
      </c>
      <c r="G374" s="3">
        <v>0</v>
      </c>
      <c r="H374" s="11"/>
    </row>
    <row r="375" spans="1:8" ht="21.75" customHeight="1" x14ac:dyDescent="0.2">
      <c r="A375" s="5">
        <v>7</v>
      </c>
      <c r="B375" s="3" t="s">
        <v>153</v>
      </c>
      <c r="C375" s="3">
        <v>0</v>
      </c>
      <c r="D375" s="3">
        <v>0</v>
      </c>
      <c r="E375" s="3">
        <v>0</v>
      </c>
      <c r="F375" s="3">
        <v>0</v>
      </c>
      <c r="G375" s="3">
        <v>0</v>
      </c>
      <c r="H375" s="11"/>
    </row>
    <row r="376" spans="1:8" ht="21.75" customHeight="1" thickBot="1" x14ac:dyDescent="0.25">
      <c r="A376" s="6">
        <v>8</v>
      </c>
      <c r="B376" s="3" t="s">
        <v>154</v>
      </c>
      <c r="C376" s="3">
        <v>0</v>
      </c>
      <c r="D376" s="3">
        <v>0</v>
      </c>
      <c r="E376" s="3">
        <v>0</v>
      </c>
      <c r="F376" s="3">
        <v>0</v>
      </c>
      <c r="G376" s="3">
        <v>0</v>
      </c>
      <c r="H376" s="11"/>
    </row>
    <row r="377" spans="1:8" ht="21.75" customHeight="1" x14ac:dyDescent="0.2">
      <c r="A377" s="5">
        <v>9</v>
      </c>
      <c r="B377" s="3" t="s">
        <v>155</v>
      </c>
      <c r="C377" s="3">
        <v>0</v>
      </c>
      <c r="D377" s="3">
        <v>0</v>
      </c>
      <c r="E377" s="3">
        <v>0</v>
      </c>
      <c r="F377" s="3">
        <v>0</v>
      </c>
      <c r="G377" s="3">
        <v>0</v>
      </c>
      <c r="H377" s="11"/>
    </row>
    <row r="378" spans="1:8" ht="21.75" customHeight="1" thickBot="1" x14ac:dyDescent="0.25">
      <c r="A378" s="6">
        <v>10</v>
      </c>
      <c r="B378" s="3" t="s">
        <v>156</v>
      </c>
      <c r="C378" s="3">
        <v>0</v>
      </c>
      <c r="D378" s="3">
        <v>0</v>
      </c>
      <c r="E378" s="3">
        <v>0</v>
      </c>
      <c r="F378" s="3">
        <v>0</v>
      </c>
      <c r="G378" s="3">
        <v>0</v>
      </c>
      <c r="H378" s="11"/>
    </row>
    <row r="379" spans="1:8" ht="21.75" customHeight="1" x14ac:dyDescent="0.2">
      <c r="A379" s="5">
        <v>11</v>
      </c>
      <c r="B379" s="3" t="s">
        <v>157</v>
      </c>
      <c r="C379" s="3">
        <v>0</v>
      </c>
      <c r="D379" s="3">
        <v>0</v>
      </c>
      <c r="E379" s="3">
        <v>0</v>
      </c>
      <c r="F379" s="3">
        <v>0</v>
      </c>
      <c r="G379" s="3">
        <v>0</v>
      </c>
      <c r="H379" s="11"/>
    </row>
    <row r="380" spans="1:8" ht="21.75" customHeight="1" thickBot="1" x14ac:dyDescent="0.25">
      <c r="A380" s="6">
        <v>12</v>
      </c>
      <c r="B380" s="3" t="s">
        <v>158</v>
      </c>
      <c r="C380" s="3">
        <v>0</v>
      </c>
      <c r="D380" s="3">
        <v>0</v>
      </c>
      <c r="E380" s="3">
        <v>0</v>
      </c>
      <c r="F380" s="3">
        <v>0</v>
      </c>
      <c r="G380" s="3">
        <v>0</v>
      </c>
      <c r="H380" s="11"/>
    </row>
    <row r="381" spans="1:8" ht="21.75" customHeight="1" x14ac:dyDescent="0.2">
      <c r="A381" s="34">
        <v>13</v>
      </c>
      <c r="B381" s="31" t="s">
        <v>159</v>
      </c>
      <c r="C381" s="3">
        <v>0</v>
      </c>
      <c r="D381" s="3">
        <v>0</v>
      </c>
      <c r="E381" s="3">
        <v>0</v>
      </c>
      <c r="F381" s="3">
        <v>0</v>
      </c>
      <c r="G381" s="3">
        <v>0</v>
      </c>
      <c r="H381" s="11"/>
    </row>
    <row r="382" spans="1:8" ht="21.75" customHeight="1" x14ac:dyDescent="0.2">
      <c r="A382" s="35">
        <v>14</v>
      </c>
      <c r="B382" s="32" t="s">
        <v>160</v>
      </c>
      <c r="C382" s="3">
        <v>0</v>
      </c>
      <c r="D382" s="3">
        <v>0</v>
      </c>
      <c r="E382" s="3">
        <v>0</v>
      </c>
      <c r="F382" s="3">
        <v>0</v>
      </c>
      <c r="G382" s="3">
        <v>0</v>
      </c>
    </row>
    <row r="383" spans="1:8" ht="21.75" customHeight="1" x14ac:dyDescent="0.2">
      <c r="A383" s="35">
        <v>15</v>
      </c>
      <c r="B383" s="32" t="s">
        <v>161</v>
      </c>
      <c r="C383" s="3">
        <v>0</v>
      </c>
      <c r="D383" s="3">
        <v>0</v>
      </c>
      <c r="E383" s="3">
        <v>0</v>
      </c>
      <c r="F383" s="3">
        <v>0</v>
      </c>
      <c r="G383" s="3">
        <v>0</v>
      </c>
    </row>
    <row r="384" spans="1:8" ht="21.75" customHeight="1" x14ac:dyDescent="0.2">
      <c r="A384" s="35">
        <v>16</v>
      </c>
      <c r="B384" s="32" t="s">
        <v>162</v>
      </c>
      <c r="C384" s="32">
        <v>1</v>
      </c>
      <c r="D384" s="32">
        <v>1</v>
      </c>
      <c r="E384" s="32">
        <v>1</v>
      </c>
      <c r="F384" s="32">
        <v>2</v>
      </c>
      <c r="G384" s="32">
        <v>2</v>
      </c>
    </row>
    <row r="385" spans="1:7" ht="21.75" customHeight="1" x14ac:dyDescent="0.2">
      <c r="A385" s="35">
        <v>17</v>
      </c>
      <c r="B385" s="32" t="s">
        <v>163</v>
      </c>
      <c r="C385" s="3">
        <v>0</v>
      </c>
      <c r="D385" s="3">
        <v>0</v>
      </c>
      <c r="E385" s="3">
        <v>0</v>
      </c>
      <c r="F385" s="3">
        <v>0</v>
      </c>
      <c r="G385" s="3">
        <v>0</v>
      </c>
    </row>
    <row r="386" spans="1:7" ht="21.75" customHeight="1" x14ac:dyDescent="0.2">
      <c r="A386" s="35">
        <v>18</v>
      </c>
      <c r="B386" s="32" t="s">
        <v>164</v>
      </c>
      <c r="C386" s="3">
        <v>0</v>
      </c>
      <c r="D386" s="3">
        <v>0</v>
      </c>
      <c r="E386" s="3">
        <v>0</v>
      </c>
      <c r="F386" s="3">
        <v>0</v>
      </c>
      <c r="G386" s="3">
        <v>0</v>
      </c>
    </row>
    <row r="387" spans="1:7" ht="21.75" customHeight="1" x14ac:dyDescent="0.2">
      <c r="A387" s="35">
        <v>19</v>
      </c>
      <c r="B387" s="32" t="s">
        <v>165</v>
      </c>
      <c r="C387" s="3">
        <v>0</v>
      </c>
      <c r="D387" s="3">
        <v>0</v>
      </c>
      <c r="E387" s="3">
        <v>0</v>
      </c>
      <c r="F387" s="3">
        <v>0</v>
      </c>
      <c r="G387" s="3">
        <v>0</v>
      </c>
    </row>
    <row r="388" spans="1:7" ht="21.75" customHeight="1" x14ac:dyDescent="0.2">
      <c r="A388" s="35">
        <v>20</v>
      </c>
      <c r="B388" s="32" t="s">
        <v>166</v>
      </c>
      <c r="C388" s="3">
        <v>0</v>
      </c>
      <c r="D388" s="3">
        <v>0</v>
      </c>
      <c r="E388" s="3">
        <v>0</v>
      </c>
      <c r="F388" s="3">
        <v>0</v>
      </c>
      <c r="G388" s="3">
        <v>0</v>
      </c>
    </row>
    <row r="389" spans="1:7" ht="21.75" customHeight="1" x14ac:dyDescent="0.2">
      <c r="A389" s="35">
        <v>21</v>
      </c>
      <c r="B389" s="32" t="s">
        <v>167</v>
      </c>
      <c r="C389" s="3">
        <v>0</v>
      </c>
      <c r="D389" s="3">
        <v>0</v>
      </c>
      <c r="E389" s="3">
        <v>0</v>
      </c>
      <c r="F389" s="3">
        <v>0</v>
      </c>
      <c r="G389" s="3">
        <v>0</v>
      </c>
    </row>
    <row r="390" spans="1:7" ht="21.75" customHeight="1" x14ac:dyDescent="0.2">
      <c r="A390" s="23"/>
      <c r="B390" s="11"/>
      <c r="C390" s="11"/>
      <c r="D390" s="11"/>
      <c r="E390" s="11"/>
      <c r="F390" s="11"/>
      <c r="G390" s="11"/>
    </row>
    <row r="391" spans="1:7" ht="21.75" customHeight="1" x14ac:dyDescent="0.2">
      <c r="A391" s="23"/>
      <c r="B391" s="11"/>
      <c r="C391" s="11"/>
      <c r="D391" s="11"/>
      <c r="E391" s="11"/>
      <c r="F391" s="11"/>
      <c r="G391" s="11"/>
    </row>
    <row r="392" spans="1:7" ht="21.75" customHeight="1" x14ac:dyDescent="0.2">
      <c r="A392" s="23"/>
      <c r="B392" s="11"/>
      <c r="C392" s="11"/>
      <c r="D392" s="11"/>
      <c r="E392" s="11"/>
      <c r="F392" s="11"/>
      <c r="G392" s="11"/>
    </row>
    <row r="393" spans="1:7" ht="21.75" customHeight="1" x14ac:dyDescent="0.2">
      <c r="A393" s="23"/>
      <c r="B393" s="11"/>
      <c r="C393" s="11"/>
      <c r="D393" s="11"/>
      <c r="E393" s="11"/>
      <c r="F393" s="11"/>
      <c r="G393" s="11"/>
    </row>
    <row r="394" spans="1:7" ht="21.75" customHeight="1" x14ac:dyDescent="0.2">
      <c r="A394" s="23"/>
      <c r="B394" s="11"/>
      <c r="C394" s="11"/>
      <c r="D394" s="11"/>
      <c r="E394" s="11"/>
      <c r="F394" s="11"/>
      <c r="G394" s="11"/>
    </row>
    <row r="395" spans="1:7" ht="21.75" customHeight="1" x14ac:dyDescent="0.2">
      <c r="A395" s="23"/>
      <c r="B395" s="11"/>
      <c r="C395" s="11"/>
      <c r="D395" s="11"/>
      <c r="E395" s="11"/>
      <c r="F395" s="11"/>
      <c r="G395" s="11"/>
    </row>
    <row r="401" spans="1:42" x14ac:dyDescent="0.2">
      <c r="B401" t="s">
        <v>72</v>
      </c>
    </row>
    <row r="402" spans="1:42" ht="15.75" thickBot="1" x14ac:dyDescent="0.25"/>
    <row r="403" spans="1:42" ht="62.25" customHeight="1" thickBot="1" x14ac:dyDescent="0.25">
      <c r="A403" s="52" t="s">
        <v>27</v>
      </c>
      <c r="B403" s="52" t="s">
        <v>121</v>
      </c>
      <c r="C403" s="64" t="s">
        <v>73</v>
      </c>
      <c r="D403" s="65"/>
      <c r="E403" s="65"/>
      <c r="F403" s="66"/>
      <c r="G403" s="64" t="s">
        <v>74</v>
      </c>
      <c r="H403" s="65"/>
      <c r="I403" s="65"/>
      <c r="J403" s="66"/>
      <c r="K403" s="64" t="s">
        <v>75</v>
      </c>
      <c r="L403" s="65"/>
      <c r="M403" s="65"/>
      <c r="N403" s="66"/>
      <c r="O403" s="64" t="s">
        <v>76</v>
      </c>
      <c r="P403" s="65"/>
      <c r="Q403" s="65"/>
      <c r="R403" s="66"/>
      <c r="S403" s="64" t="s">
        <v>77</v>
      </c>
      <c r="T403" s="65"/>
      <c r="U403" s="65"/>
      <c r="V403" s="66"/>
      <c r="W403" s="64" t="s">
        <v>78</v>
      </c>
      <c r="X403" s="65"/>
      <c r="Y403" s="65"/>
      <c r="Z403" s="66"/>
      <c r="AA403" s="64" t="s">
        <v>79</v>
      </c>
      <c r="AB403" s="65"/>
      <c r="AC403" s="65"/>
      <c r="AD403" s="66"/>
      <c r="AE403" s="64" t="s">
        <v>80</v>
      </c>
      <c r="AF403" s="65"/>
      <c r="AG403" s="65"/>
      <c r="AH403" s="66"/>
      <c r="AI403" s="64" t="s">
        <v>81</v>
      </c>
      <c r="AJ403" s="65"/>
      <c r="AK403" s="65"/>
      <c r="AL403" s="66"/>
      <c r="AM403" s="64" t="s">
        <v>82</v>
      </c>
      <c r="AN403" s="65"/>
      <c r="AO403" s="65"/>
      <c r="AP403" s="66"/>
    </row>
    <row r="404" spans="1:42" ht="29.25" customHeight="1" thickBot="1" x14ac:dyDescent="0.25">
      <c r="A404" s="53"/>
      <c r="B404" s="53"/>
      <c r="C404" s="67">
        <v>2019</v>
      </c>
      <c r="D404" s="68"/>
      <c r="E404" s="67">
        <v>2020</v>
      </c>
      <c r="F404" s="68"/>
      <c r="G404" s="67">
        <v>2019</v>
      </c>
      <c r="H404" s="68"/>
      <c r="I404" s="67">
        <v>2020</v>
      </c>
      <c r="J404" s="68"/>
      <c r="K404" s="67">
        <v>2019</v>
      </c>
      <c r="L404" s="68"/>
      <c r="M404" s="67">
        <v>2020</v>
      </c>
      <c r="N404" s="68"/>
      <c r="O404" s="67">
        <v>2019</v>
      </c>
      <c r="P404" s="68"/>
      <c r="Q404" s="67">
        <v>2020</v>
      </c>
      <c r="R404" s="68"/>
      <c r="S404" s="67">
        <v>2019</v>
      </c>
      <c r="T404" s="68"/>
      <c r="U404" s="67">
        <v>2020</v>
      </c>
      <c r="V404" s="68"/>
      <c r="W404" s="67">
        <v>2019</v>
      </c>
      <c r="X404" s="68"/>
      <c r="Y404" s="67">
        <v>2020</v>
      </c>
      <c r="Z404" s="68"/>
      <c r="AA404" s="67">
        <v>2019</v>
      </c>
      <c r="AB404" s="68"/>
      <c r="AC404" s="67">
        <v>2020</v>
      </c>
      <c r="AD404" s="68"/>
      <c r="AE404" s="67">
        <v>2019</v>
      </c>
      <c r="AF404" s="68"/>
      <c r="AG404" s="67">
        <v>2020</v>
      </c>
      <c r="AH404" s="68"/>
      <c r="AI404" s="67">
        <v>2019</v>
      </c>
      <c r="AJ404" s="68"/>
      <c r="AK404" s="67">
        <v>2020</v>
      </c>
      <c r="AL404" s="68"/>
      <c r="AM404" s="67">
        <v>2019</v>
      </c>
      <c r="AN404" s="68"/>
      <c r="AO404" s="67">
        <v>2020</v>
      </c>
      <c r="AP404" s="68"/>
    </row>
    <row r="405" spans="1:42" ht="24.75" customHeight="1" thickBot="1" x14ac:dyDescent="0.25">
      <c r="A405" s="5">
        <v>1</v>
      </c>
      <c r="B405" s="2" t="s">
        <v>122</v>
      </c>
      <c r="C405" s="42">
        <v>9</v>
      </c>
      <c r="D405" s="43"/>
      <c r="E405" s="42">
        <v>9</v>
      </c>
      <c r="F405" s="43"/>
      <c r="G405" s="42">
        <v>2</v>
      </c>
      <c r="H405" s="43"/>
      <c r="I405" s="42">
        <v>2</v>
      </c>
      <c r="J405" s="43"/>
      <c r="K405" s="42">
        <v>1</v>
      </c>
      <c r="L405" s="43"/>
      <c r="M405" s="42">
        <v>1</v>
      </c>
      <c r="N405" s="43"/>
      <c r="O405" s="42">
        <v>1</v>
      </c>
      <c r="P405" s="43"/>
      <c r="Q405" s="42">
        <v>1</v>
      </c>
      <c r="R405" s="43"/>
      <c r="S405" s="42">
        <v>0</v>
      </c>
      <c r="T405" s="43"/>
      <c r="U405" s="42">
        <v>0</v>
      </c>
      <c r="V405" s="43"/>
      <c r="W405" s="42">
        <v>22</v>
      </c>
      <c r="X405" s="43"/>
      <c r="Y405" s="42">
        <v>25</v>
      </c>
      <c r="Z405" s="43"/>
      <c r="AA405" s="42">
        <v>0</v>
      </c>
      <c r="AB405" s="43"/>
      <c r="AC405" s="42">
        <v>0</v>
      </c>
      <c r="AD405" s="43"/>
      <c r="AE405" s="42">
        <v>12</v>
      </c>
      <c r="AF405" s="43"/>
      <c r="AG405" s="42">
        <v>13</v>
      </c>
      <c r="AH405" s="43"/>
      <c r="AI405" s="42">
        <v>0</v>
      </c>
      <c r="AJ405" s="43"/>
      <c r="AK405" s="42">
        <v>0</v>
      </c>
      <c r="AL405" s="43"/>
      <c r="AM405" s="42">
        <v>0</v>
      </c>
      <c r="AN405" s="43"/>
      <c r="AO405" s="42" t="s">
        <v>124</v>
      </c>
      <c r="AP405" s="43"/>
    </row>
    <row r="406" spans="1:42" ht="24.75" customHeight="1" thickBot="1" x14ac:dyDescent="0.25">
      <c r="A406" s="6">
        <v>2</v>
      </c>
      <c r="B406" s="3" t="s">
        <v>125</v>
      </c>
      <c r="C406" s="42">
        <v>0</v>
      </c>
      <c r="D406" s="43"/>
      <c r="E406" s="42">
        <v>0</v>
      </c>
      <c r="F406" s="43"/>
      <c r="G406" s="42">
        <v>0</v>
      </c>
      <c r="H406" s="43"/>
      <c r="I406" s="42">
        <v>0</v>
      </c>
      <c r="J406" s="43"/>
      <c r="K406" s="42">
        <v>0</v>
      </c>
      <c r="L406" s="43"/>
      <c r="M406" s="42">
        <v>0</v>
      </c>
      <c r="N406" s="43"/>
      <c r="O406" s="42">
        <v>0</v>
      </c>
      <c r="P406" s="43"/>
      <c r="Q406" s="42">
        <v>0</v>
      </c>
      <c r="R406" s="43"/>
      <c r="S406" s="42">
        <v>0</v>
      </c>
      <c r="T406" s="43"/>
      <c r="U406" s="42">
        <v>0</v>
      </c>
      <c r="V406" s="43"/>
      <c r="W406" s="42">
        <v>18</v>
      </c>
      <c r="X406" s="43"/>
      <c r="Y406" s="42">
        <v>19</v>
      </c>
      <c r="Z406" s="43"/>
      <c r="AA406" s="42">
        <v>0</v>
      </c>
      <c r="AB406" s="43"/>
      <c r="AC406" s="42">
        <v>0</v>
      </c>
      <c r="AD406" s="43"/>
      <c r="AE406" s="42">
        <v>0</v>
      </c>
      <c r="AF406" s="43"/>
      <c r="AG406" s="42">
        <v>0</v>
      </c>
      <c r="AH406" s="43"/>
      <c r="AI406" s="42">
        <v>0</v>
      </c>
      <c r="AJ406" s="43"/>
      <c r="AK406" s="42">
        <v>0</v>
      </c>
      <c r="AL406" s="43"/>
      <c r="AM406" s="42">
        <v>0</v>
      </c>
      <c r="AN406" s="43"/>
      <c r="AO406" s="42">
        <v>0</v>
      </c>
      <c r="AP406" s="43"/>
    </row>
    <row r="407" spans="1:42" ht="24.75" customHeight="1" thickBot="1" x14ac:dyDescent="0.25">
      <c r="A407" s="5">
        <v>3</v>
      </c>
      <c r="B407" s="3" t="s">
        <v>136</v>
      </c>
      <c r="C407" s="42">
        <v>0</v>
      </c>
      <c r="D407" s="43"/>
      <c r="E407" s="42">
        <v>0</v>
      </c>
      <c r="F407" s="43"/>
      <c r="G407" s="42">
        <v>0</v>
      </c>
      <c r="H407" s="43"/>
      <c r="I407" s="42">
        <v>0</v>
      </c>
      <c r="J407" s="43"/>
      <c r="K407" s="42">
        <v>0</v>
      </c>
      <c r="L407" s="43"/>
      <c r="M407" s="42">
        <v>0</v>
      </c>
      <c r="N407" s="43"/>
      <c r="O407" s="42">
        <v>0</v>
      </c>
      <c r="P407" s="43"/>
      <c r="Q407" s="42">
        <v>0</v>
      </c>
      <c r="R407" s="43"/>
      <c r="S407" s="42">
        <v>0</v>
      </c>
      <c r="T407" s="43"/>
      <c r="U407" s="42">
        <v>0</v>
      </c>
      <c r="V407" s="43"/>
      <c r="W407" s="42">
        <v>17</v>
      </c>
      <c r="X407" s="43"/>
      <c r="Y407" s="42">
        <v>28</v>
      </c>
      <c r="Z407" s="43"/>
      <c r="AA407" s="42">
        <v>0</v>
      </c>
      <c r="AB407" s="43"/>
      <c r="AC407" s="42">
        <v>0</v>
      </c>
      <c r="AD407" s="43"/>
      <c r="AE407" s="42">
        <v>0</v>
      </c>
      <c r="AF407" s="43"/>
      <c r="AG407" s="42">
        <v>0</v>
      </c>
      <c r="AH407" s="43"/>
      <c r="AI407" s="42">
        <v>0</v>
      </c>
      <c r="AJ407" s="43"/>
      <c r="AK407" s="42">
        <v>0</v>
      </c>
      <c r="AL407" s="43"/>
      <c r="AM407" s="42">
        <v>0</v>
      </c>
      <c r="AN407" s="43"/>
      <c r="AO407" s="42">
        <v>0</v>
      </c>
      <c r="AP407" s="43"/>
    </row>
    <row r="408" spans="1:42" ht="24.75" customHeight="1" thickBot="1" x14ac:dyDescent="0.25">
      <c r="A408" s="6">
        <v>4</v>
      </c>
      <c r="B408" s="3" t="s">
        <v>142</v>
      </c>
      <c r="C408" s="42">
        <v>0</v>
      </c>
      <c r="D408" s="43"/>
      <c r="E408" s="42">
        <v>0</v>
      </c>
      <c r="F408" s="43"/>
      <c r="G408" s="42">
        <v>0</v>
      </c>
      <c r="H408" s="43"/>
      <c r="I408" s="42">
        <v>0</v>
      </c>
      <c r="J408" s="43"/>
      <c r="K408" s="42">
        <v>0</v>
      </c>
      <c r="L408" s="43"/>
      <c r="M408" s="42">
        <v>0</v>
      </c>
      <c r="N408" s="43"/>
      <c r="O408" s="42">
        <v>0</v>
      </c>
      <c r="P408" s="43"/>
      <c r="Q408" s="42">
        <v>0</v>
      </c>
      <c r="R408" s="43"/>
      <c r="S408" s="42">
        <v>0</v>
      </c>
      <c r="T408" s="43"/>
      <c r="U408" s="42">
        <v>0</v>
      </c>
      <c r="V408" s="43"/>
      <c r="W408" s="42">
        <v>15</v>
      </c>
      <c r="X408" s="43"/>
      <c r="Y408" s="42">
        <v>15</v>
      </c>
      <c r="Z408" s="43"/>
      <c r="AA408" s="42">
        <v>0</v>
      </c>
      <c r="AB408" s="43"/>
      <c r="AC408" s="42">
        <v>0</v>
      </c>
      <c r="AD408" s="43"/>
      <c r="AE408" s="42">
        <v>0</v>
      </c>
      <c r="AF408" s="43"/>
      <c r="AG408" s="42">
        <v>0</v>
      </c>
      <c r="AH408" s="43"/>
      <c r="AI408" s="42">
        <v>0</v>
      </c>
      <c r="AJ408" s="43"/>
      <c r="AK408" s="42">
        <v>0</v>
      </c>
      <c r="AL408" s="43"/>
      <c r="AM408" s="42">
        <v>0</v>
      </c>
      <c r="AN408" s="43"/>
      <c r="AO408" s="42">
        <v>0</v>
      </c>
      <c r="AP408" s="43"/>
    </row>
    <row r="409" spans="1:42" ht="24.75" customHeight="1" thickBot="1" x14ac:dyDescent="0.25">
      <c r="A409" s="5">
        <v>5</v>
      </c>
      <c r="B409" s="3" t="s">
        <v>146</v>
      </c>
      <c r="C409" s="42">
        <v>0</v>
      </c>
      <c r="D409" s="43"/>
      <c r="E409" s="42">
        <v>0</v>
      </c>
      <c r="F409" s="43"/>
      <c r="G409" s="42">
        <v>0</v>
      </c>
      <c r="H409" s="43"/>
      <c r="I409" s="42">
        <v>0</v>
      </c>
      <c r="J409" s="43"/>
      <c r="K409" s="42">
        <v>0</v>
      </c>
      <c r="L409" s="43"/>
      <c r="M409" s="42">
        <v>0</v>
      </c>
      <c r="N409" s="43"/>
      <c r="O409" s="42">
        <v>0</v>
      </c>
      <c r="P409" s="43"/>
      <c r="Q409" s="42">
        <v>0</v>
      </c>
      <c r="R409" s="43"/>
      <c r="S409" s="42">
        <v>0</v>
      </c>
      <c r="T409" s="43"/>
      <c r="U409" s="42">
        <v>0</v>
      </c>
      <c r="V409" s="43"/>
      <c r="W409" s="42">
        <v>10</v>
      </c>
      <c r="X409" s="43"/>
      <c r="Y409" s="42">
        <v>10</v>
      </c>
      <c r="Z409" s="43"/>
      <c r="AA409" s="42">
        <v>0</v>
      </c>
      <c r="AB409" s="43"/>
      <c r="AC409" s="42">
        <v>0</v>
      </c>
      <c r="AD409" s="43"/>
      <c r="AE409" s="42">
        <v>2</v>
      </c>
      <c r="AF409" s="43"/>
      <c r="AG409" s="42">
        <v>2</v>
      </c>
      <c r="AH409" s="43"/>
      <c r="AI409" s="42">
        <v>0</v>
      </c>
      <c r="AJ409" s="43"/>
      <c r="AK409" s="42">
        <v>0</v>
      </c>
      <c r="AL409" s="43"/>
      <c r="AM409" s="42">
        <v>0</v>
      </c>
      <c r="AN409" s="43"/>
      <c r="AO409" s="42">
        <v>0</v>
      </c>
      <c r="AP409" s="43"/>
    </row>
    <row r="410" spans="1:42" ht="24.75" customHeight="1" thickBot="1" x14ac:dyDescent="0.25">
      <c r="A410" s="6">
        <v>6</v>
      </c>
      <c r="B410" s="3" t="s">
        <v>151</v>
      </c>
      <c r="C410" s="39">
        <v>0</v>
      </c>
      <c r="D410" s="40"/>
      <c r="E410" s="39">
        <v>0</v>
      </c>
      <c r="F410" s="40"/>
      <c r="G410" s="39">
        <v>0</v>
      </c>
      <c r="H410" s="40"/>
      <c r="I410" s="39">
        <v>0</v>
      </c>
      <c r="J410" s="40"/>
      <c r="K410" s="39">
        <v>0</v>
      </c>
      <c r="L410" s="40"/>
      <c r="M410" s="39">
        <v>0</v>
      </c>
      <c r="N410" s="40"/>
      <c r="O410" s="39">
        <v>0</v>
      </c>
      <c r="P410" s="40"/>
      <c r="Q410" s="39">
        <v>0</v>
      </c>
      <c r="R410" s="40"/>
      <c r="S410" s="39">
        <v>0</v>
      </c>
      <c r="T410" s="40"/>
      <c r="U410" s="39">
        <v>0</v>
      </c>
      <c r="V410" s="40"/>
      <c r="W410" s="39">
        <v>11</v>
      </c>
      <c r="X410" s="40"/>
      <c r="Y410" s="39">
        <v>11</v>
      </c>
      <c r="Z410" s="40"/>
      <c r="AA410" s="39">
        <v>0</v>
      </c>
      <c r="AB410" s="40"/>
      <c r="AC410" s="39">
        <v>0</v>
      </c>
      <c r="AD410" s="40"/>
      <c r="AE410" s="39">
        <v>0</v>
      </c>
      <c r="AF410" s="40"/>
      <c r="AG410" s="39">
        <v>0</v>
      </c>
      <c r="AH410" s="40"/>
      <c r="AI410" s="39">
        <v>0</v>
      </c>
      <c r="AJ410" s="40"/>
      <c r="AK410" s="39">
        <v>0</v>
      </c>
      <c r="AL410" s="40"/>
      <c r="AM410" s="39">
        <v>0</v>
      </c>
      <c r="AN410" s="40"/>
      <c r="AO410" s="39">
        <v>0</v>
      </c>
      <c r="AP410" s="40"/>
    </row>
    <row r="411" spans="1:42" ht="24.75" customHeight="1" thickBot="1" x14ac:dyDescent="0.25">
      <c r="A411" s="5">
        <v>7</v>
      </c>
      <c r="B411" s="3" t="s">
        <v>153</v>
      </c>
      <c r="C411" s="39">
        <v>0</v>
      </c>
      <c r="D411" s="40"/>
      <c r="E411" s="39">
        <v>0</v>
      </c>
      <c r="F411" s="40"/>
      <c r="G411" s="39">
        <v>0</v>
      </c>
      <c r="H411" s="40"/>
      <c r="I411" s="39">
        <v>0</v>
      </c>
      <c r="J411" s="40"/>
      <c r="K411" s="39">
        <v>0</v>
      </c>
      <c r="L411" s="40"/>
      <c r="M411" s="39">
        <v>0</v>
      </c>
      <c r="N411" s="40"/>
      <c r="O411" s="39">
        <v>0</v>
      </c>
      <c r="P411" s="40"/>
      <c r="Q411" s="39">
        <v>0</v>
      </c>
      <c r="R411" s="40"/>
      <c r="S411" s="39">
        <v>0</v>
      </c>
      <c r="T411" s="40"/>
      <c r="U411" s="39">
        <v>0</v>
      </c>
      <c r="V411" s="40"/>
      <c r="W411" s="39">
        <v>15</v>
      </c>
      <c r="X411" s="40"/>
      <c r="Y411" s="39">
        <v>15</v>
      </c>
      <c r="Z411" s="40"/>
      <c r="AA411" s="39">
        <v>0</v>
      </c>
      <c r="AB411" s="40"/>
      <c r="AC411" s="39">
        <v>0</v>
      </c>
      <c r="AD411" s="40"/>
      <c r="AE411" s="39">
        <v>0</v>
      </c>
      <c r="AF411" s="40"/>
      <c r="AG411" s="39">
        <v>0</v>
      </c>
      <c r="AH411" s="40"/>
      <c r="AI411" s="39">
        <v>0</v>
      </c>
      <c r="AJ411" s="40"/>
      <c r="AK411" s="39">
        <v>0</v>
      </c>
      <c r="AL411" s="40"/>
      <c r="AM411" s="39">
        <v>0</v>
      </c>
      <c r="AN411" s="40"/>
      <c r="AO411" s="39">
        <v>0</v>
      </c>
      <c r="AP411" s="40"/>
    </row>
    <row r="412" spans="1:42" ht="24.75" customHeight="1" thickBot="1" x14ac:dyDescent="0.25">
      <c r="A412" s="6">
        <v>8</v>
      </c>
      <c r="B412" s="3" t="s">
        <v>154</v>
      </c>
      <c r="C412" s="39">
        <v>13</v>
      </c>
      <c r="D412" s="40"/>
      <c r="E412" s="39">
        <v>13</v>
      </c>
      <c r="F412" s="40"/>
      <c r="G412" s="39">
        <v>0</v>
      </c>
      <c r="H412" s="40"/>
      <c r="I412" s="39">
        <v>0</v>
      </c>
      <c r="J412" s="40"/>
      <c r="K412" s="39">
        <v>0</v>
      </c>
      <c r="L412" s="40"/>
      <c r="M412" s="39">
        <v>0</v>
      </c>
      <c r="N412" s="40"/>
      <c r="O412" s="39">
        <v>0</v>
      </c>
      <c r="P412" s="40"/>
      <c r="Q412" s="39">
        <v>0</v>
      </c>
      <c r="R412" s="40"/>
      <c r="S412" s="39">
        <v>1</v>
      </c>
      <c r="T412" s="40"/>
      <c r="U412" s="39">
        <v>1</v>
      </c>
      <c r="V412" s="40"/>
      <c r="W412" s="39">
        <v>0</v>
      </c>
      <c r="X412" s="40"/>
      <c r="Y412" s="39">
        <v>0</v>
      </c>
      <c r="Z412" s="40"/>
      <c r="AA412" s="39">
        <v>0</v>
      </c>
      <c r="AB412" s="40"/>
      <c r="AC412" s="39">
        <v>0</v>
      </c>
      <c r="AD412" s="40"/>
      <c r="AE412" s="39">
        <v>0</v>
      </c>
      <c r="AF412" s="40"/>
      <c r="AG412" s="39">
        <v>0</v>
      </c>
      <c r="AH412" s="40"/>
      <c r="AI412" s="39">
        <v>0</v>
      </c>
      <c r="AJ412" s="40"/>
      <c r="AK412" s="39">
        <v>0</v>
      </c>
      <c r="AL412" s="40"/>
      <c r="AM412" s="39">
        <v>0</v>
      </c>
      <c r="AN412" s="40"/>
      <c r="AO412" s="39">
        <v>0</v>
      </c>
      <c r="AP412" s="40"/>
    </row>
    <row r="413" spans="1:42" ht="24.75" customHeight="1" thickBot="1" x14ac:dyDescent="0.25">
      <c r="A413" s="5">
        <v>9</v>
      </c>
      <c r="B413" s="3" t="s">
        <v>155</v>
      </c>
      <c r="C413" s="39">
        <v>5</v>
      </c>
      <c r="D413" s="40"/>
      <c r="E413" s="39">
        <v>5</v>
      </c>
      <c r="F413" s="40"/>
      <c r="G413" s="39">
        <v>0</v>
      </c>
      <c r="H413" s="40"/>
      <c r="I413" s="39">
        <v>0</v>
      </c>
      <c r="J413" s="40"/>
      <c r="K413" s="39">
        <v>0</v>
      </c>
      <c r="L413" s="40"/>
      <c r="M413" s="39">
        <v>0</v>
      </c>
      <c r="N413" s="40"/>
      <c r="O413" s="39">
        <v>0</v>
      </c>
      <c r="P413" s="40"/>
      <c r="Q413" s="39">
        <v>0</v>
      </c>
      <c r="R413" s="40"/>
      <c r="S413" s="39">
        <v>1</v>
      </c>
      <c r="T413" s="40"/>
      <c r="U413" s="39">
        <v>1</v>
      </c>
      <c r="V413" s="40"/>
      <c r="W413" s="39">
        <v>0</v>
      </c>
      <c r="X413" s="40"/>
      <c r="Y413" s="39">
        <v>0</v>
      </c>
      <c r="Z413" s="40"/>
      <c r="AA413" s="39">
        <v>0</v>
      </c>
      <c r="AB413" s="40"/>
      <c r="AC413" s="39">
        <v>0</v>
      </c>
      <c r="AD413" s="40"/>
      <c r="AE413" s="39">
        <v>0</v>
      </c>
      <c r="AF413" s="40"/>
      <c r="AG413" s="39">
        <v>0</v>
      </c>
      <c r="AH413" s="40"/>
      <c r="AI413" s="39">
        <v>0</v>
      </c>
      <c r="AJ413" s="40"/>
      <c r="AK413" s="39">
        <v>0</v>
      </c>
      <c r="AL413" s="40"/>
      <c r="AM413" s="39">
        <v>0</v>
      </c>
      <c r="AN413" s="40"/>
      <c r="AO413" s="39">
        <v>0</v>
      </c>
      <c r="AP413" s="40"/>
    </row>
    <row r="414" spans="1:42" ht="24.75" customHeight="1" thickBot="1" x14ac:dyDescent="0.25">
      <c r="A414" s="6">
        <v>10</v>
      </c>
      <c r="B414" s="3" t="s">
        <v>156</v>
      </c>
      <c r="C414" s="39">
        <v>0</v>
      </c>
      <c r="D414" s="40"/>
      <c r="E414" s="39">
        <v>0</v>
      </c>
      <c r="F414" s="40"/>
      <c r="G414" s="39">
        <v>0</v>
      </c>
      <c r="H414" s="40"/>
      <c r="I414" s="39">
        <v>0</v>
      </c>
      <c r="J414" s="40"/>
      <c r="K414" s="39">
        <v>0</v>
      </c>
      <c r="L414" s="40"/>
      <c r="M414" s="39">
        <v>0</v>
      </c>
      <c r="N414" s="40"/>
      <c r="O414" s="39">
        <v>0</v>
      </c>
      <c r="P414" s="40"/>
      <c r="Q414" s="39">
        <v>0</v>
      </c>
      <c r="R414" s="40"/>
      <c r="S414" s="39">
        <v>0</v>
      </c>
      <c r="T414" s="40"/>
      <c r="U414" s="39">
        <v>0</v>
      </c>
      <c r="V414" s="40"/>
      <c r="W414" s="39">
        <v>17</v>
      </c>
      <c r="X414" s="40"/>
      <c r="Y414" s="39">
        <v>21</v>
      </c>
      <c r="Z414" s="40"/>
      <c r="AA414" s="39">
        <v>0</v>
      </c>
      <c r="AB414" s="40"/>
      <c r="AC414" s="39">
        <v>0</v>
      </c>
      <c r="AD414" s="40"/>
      <c r="AE414" s="39">
        <v>5</v>
      </c>
      <c r="AF414" s="40"/>
      <c r="AG414" s="39">
        <v>7</v>
      </c>
      <c r="AH414" s="40"/>
      <c r="AI414" s="39">
        <v>0</v>
      </c>
      <c r="AJ414" s="40"/>
      <c r="AK414" s="39">
        <v>0</v>
      </c>
      <c r="AL414" s="40"/>
      <c r="AM414" s="39">
        <v>0</v>
      </c>
      <c r="AN414" s="40"/>
      <c r="AO414" s="39">
        <v>0</v>
      </c>
      <c r="AP414" s="40"/>
    </row>
    <row r="415" spans="1:42" ht="24.75" customHeight="1" thickBot="1" x14ac:dyDescent="0.25">
      <c r="A415" s="5">
        <v>11</v>
      </c>
      <c r="B415" s="3" t="s">
        <v>157</v>
      </c>
      <c r="C415" s="28"/>
      <c r="D415" s="29"/>
      <c r="E415" s="28"/>
      <c r="F415" s="29"/>
      <c r="G415" s="28"/>
      <c r="H415" s="29"/>
      <c r="I415" s="28"/>
      <c r="J415" s="29"/>
      <c r="K415" s="28"/>
      <c r="L415" s="29"/>
      <c r="M415" s="28"/>
      <c r="N415" s="29"/>
      <c r="O415" s="28"/>
      <c r="P415" s="29"/>
      <c r="Q415" s="28"/>
      <c r="R415" s="29"/>
      <c r="S415" s="28"/>
      <c r="T415" s="29"/>
      <c r="U415" s="28"/>
      <c r="V415" s="29"/>
      <c r="W415" s="28"/>
      <c r="X415" s="29"/>
      <c r="Y415" s="28"/>
      <c r="Z415" s="29"/>
      <c r="AA415" s="28"/>
      <c r="AB415" s="29"/>
      <c r="AC415" s="28"/>
      <c r="AD415" s="29"/>
      <c r="AE415" s="28"/>
      <c r="AF415" s="29"/>
      <c r="AG415" s="28"/>
      <c r="AH415" s="29"/>
      <c r="AI415" s="28"/>
      <c r="AJ415" s="29"/>
      <c r="AK415" s="28"/>
      <c r="AL415" s="29"/>
      <c r="AM415" s="28"/>
      <c r="AN415" s="29"/>
      <c r="AO415" s="28"/>
      <c r="AP415" s="29"/>
    </row>
    <row r="416" spans="1:42" ht="24.75" customHeight="1" thickBot="1" x14ac:dyDescent="0.25">
      <c r="A416" s="6">
        <v>12</v>
      </c>
      <c r="B416" s="3" t="s">
        <v>158</v>
      </c>
      <c r="C416" s="39">
        <v>8</v>
      </c>
      <c r="D416" s="40"/>
      <c r="E416" s="39">
        <v>8</v>
      </c>
      <c r="F416" s="40"/>
      <c r="G416" s="39">
        <v>0</v>
      </c>
      <c r="H416" s="40"/>
      <c r="I416" s="39">
        <v>0</v>
      </c>
      <c r="J416" s="40"/>
      <c r="K416" s="39">
        <v>0</v>
      </c>
      <c r="L416" s="40"/>
      <c r="M416" s="39">
        <v>0</v>
      </c>
      <c r="N416" s="40"/>
      <c r="O416" s="39">
        <v>0</v>
      </c>
      <c r="P416" s="40"/>
      <c r="Q416" s="39">
        <v>0</v>
      </c>
      <c r="R416" s="40"/>
      <c r="S416" s="39">
        <v>0</v>
      </c>
      <c r="T416" s="40"/>
      <c r="U416" s="39">
        <v>0</v>
      </c>
      <c r="V416" s="40"/>
      <c r="W416" s="39">
        <v>0</v>
      </c>
      <c r="X416" s="40"/>
      <c r="Y416" s="39">
        <v>0</v>
      </c>
      <c r="Z416" s="40"/>
      <c r="AA416" s="39">
        <v>0</v>
      </c>
      <c r="AB416" s="40"/>
      <c r="AC416" s="39">
        <v>0</v>
      </c>
      <c r="AD416" s="40"/>
      <c r="AE416" s="39">
        <v>0</v>
      </c>
      <c r="AF416" s="40"/>
      <c r="AG416" s="39">
        <v>0</v>
      </c>
      <c r="AH416" s="40"/>
      <c r="AI416" s="39">
        <v>0</v>
      </c>
      <c r="AJ416" s="40"/>
      <c r="AK416" s="39">
        <v>0</v>
      </c>
      <c r="AL416" s="40"/>
      <c r="AM416" s="39">
        <v>0</v>
      </c>
      <c r="AN416" s="40"/>
      <c r="AO416" s="39">
        <v>0</v>
      </c>
      <c r="AP416" s="40"/>
    </row>
    <row r="417" spans="1:42" ht="24.75" customHeight="1" thickBot="1" x14ac:dyDescent="0.25">
      <c r="A417" s="5">
        <v>13</v>
      </c>
      <c r="B417" s="31" t="s">
        <v>159</v>
      </c>
      <c r="C417" s="39">
        <v>0</v>
      </c>
      <c r="D417" s="40"/>
      <c r="E417" s="39">
        <v>0</v>
      </c>
      <c r="F417" s="40"/>
      <c r="G417" s="39">
        <v>0</v>
      </c>
      <c r="H417" s="40"/>
      <c r="I417" s="39">
        <v>0</v>
      </c>
      <c r="J417" s="40"/>
      <c r="K417" s="39">
        <v>0</v>
      </c>
      <c r="L417" s="40"/>
      <c r="M417" s="39">
        <v>0</v>
      </c>
      <c r="N417" s="40"/>
      <c r="O417" s="39">
        <v>0</v>
      </c>
      <c r="P417" s="40"/>
      <c r="Q417" s="39">
        <v>0</v>
      </c>
      <c r="R417" s="40"/>
      <c r="S417" s="39">
        <v>0</v>
      </c>
      <c r="T417" s="40"/>
      <c r="U417" s="39">
        <v>0</v>
      </c>
      <c r="V417" s="40"/>
      <c r="W417" s="39">
        <v>2</v>
      </c>
      <c r="X417" s="40"/>
      <c r="Y417" s="39">
        <v>2</v>
      </c>
      <c r="Z417" s="40"/>
      <c r="AA417" s="39">
        <v>0</v>
      </c>
      <c r="AB417" s="40"/>
      <c r="AC417" s="39">
        <v>0</v>
      </c>
      <c r="AD417" s="40"/>
      <c r="AE417" s="39">
        <v>0</v>
      </c>
      <c r="AF417" s="40"/>
      <c r="AG417" s="39">
        <v>0</v>
      </c>
      <c r="AH417" s="40"/>
      <c r="AI417" s="39">
        <v>0</v>
      </c>
      <c r="AJ417" s="40"/>
      <c r="AK417" s="39">
        <v>0</v>
      </c>
      <c r="AL417" s="40"/>
      <c r="AM417" s="39">
        <v>0</v>
      </c>
      <c r="AN417" s="40"/>
      <c r="AO417" s="39">
        <v>0</v>
      </c>
      <c r="AP417" s="40"/>
    </row>
    <row r="418" spans="1:42" ht="24.75" customHeight="1" thickBot="1" x14ac:dyDescent="0.25">
      <c r="A418" s="6">
        <v>14</v>
      </c>
      <c r="B418" s="32" t="s">
        <v>160</v>
      </c>
      <c r="C418" s="42">
        <v>0</v>
      </c>
      <c r="D418" s="43"/>
      <c r="E418" s="42">
        <v>0</v>
      </c>
      <c r="F418" s="43"/>
      <c r="G418" s="42">
        <v>0</v>
      </c>
      <c r="H418" s="43"/>
      <c r="I418" s="42">
        <v>0</v>
      </c>
      <c r="J418" s="43"/>
      <c r="K418" s="42">
        <v>0</v>
      </c>
      <c r="L418" s="43"/>
      <c r="M418" s="42">
        <v>0</v>
      </c>
      <c r="N418" s="43"/>
      <c r="O418" s="42">
        <v>0</v>
      </c>
      <c r="P418" s="43"/>
      <c r="Q418" s="42">
        <v>0</v>
      </c>
      <c r="R418" s="43"/>
      <c r="S418" s="42">
        <v>0</v>
      </c>
      <c r="T418" s="43"/>
      <c r="U418" s="42">
        <v>0</v>
      </c>
      <c r="V418" s="43"/>
      <c r="W418" s="42">
        <v>11</v>
      </c>
      <c r="X418" s="43"/>
      <c r="Y418" s="42">
        <v>11</v>
      </c>
      <c r="Z418" s="43"/>
      <c r="AA418" s="42">
        <v>0</v>
      </c>
      <c r="AB418" s="43"/>
      <c r="AC418" s="42">
        <v>0</v>
      </c>
      <c r="AD418" s="43"/>
      <c r="AE418" s="42">
        <v>0</v>
      </c>
      <c r="AF418" s="43"/>
      <c r="AG418" s="42">
        <v>0</v>
      </c>
      <c r="AH418" s="43"/>
      <c r="AI418" s="42">
        <v>0</v>
      </c>
      <c r="AJ418" s="43"/>
      <c r="AK418" s="42">
        <v>0</v>
      </c>
      <c r="AL418" s="43"/>
      <c r="AM418" s="42">
        <v>0</v>
      </c>
      <c r="AN418" s="43"/>
      <c r="AO418" s="42">
        <v>0</v>
      </c>
      <c r="AP418" s="43"/>
    </row>
    <row r="419" spans="1:42" ht="24.75" customHeight="1" thickBot="1" x14ac:dyDescent="0.25">
      <c r="A419" s="5">
        <v>15</v>
      </c>
      <c r="B419" s="32" t="s">
        <v>161</v>
      </c>
      <c r="C419" s="42"/>
      <c r="D419" s="43"/>
      <c r="E419" s="42"/>
      <c r="F419" s="43"/>
      <c r="G419" s="42"/>
      <c r="H419" s="43"/>
      <c r="I419" s="42"/>
      <c r="J419" s="43"/>
      <c r="K419" s="42"/>
      <c r="L419" s="43"/>
      <c r="M419" s="42"/>
      <c r="N419" s="43"/>
      <c r="O419" s="42"/>
      <c r="P419" s="43"/>
      <c r="Q419" s="42"/>
      <c r="R419" s="43"/>
      <c r="S419" s="42"/>
      <c r="T419" s="43"/>
      <c r="U419" s="42"/>
      <c r="V419" s="43"/>
      <c r="W419" s="42"/>
      <c r="X419" s="43"/>
      <c r="Y419" s="42"/>
      <c r="Z419" s="43"/>
      <c r="AA419" s="42"/>
      <c r="AB419" s="43"/>
      <c r="AC419" s="42"/>
      <c r="AD419" s="43"/>
      <c r="AE419" s="42"/>
      <c r="AF419" s="43"/>
      <c r="AG419" s="42"/>
      <c r="AH419" s="43"/>
      <c r="AI419" s="42"/>
      <c r="AJ419" s="43"/>
      <c r="AK419" s="42"/>
      <c r="AL419" s="43"/>
      <c r="AM419" s="42"/>
      <c r="AN419" s="43"/>
      <c r="AO419" s="42"/>
      <c r="AP419" s="43"/>
    </row>
    <row r="420" spans="1:42" ht="24.75" customHeight="1" thickBot="1" x14ac:dyDescent="0.25">
      <c r="A420" s="6">
        <v>16</v>
      </c>
      <c r="B420" s="32" t="s">
        <v>162</v>
      </c>
      <c r="C420" s="42">
        <v>0</v>
      </c>
      <c r="D420" s="43"/>
      <c r="E420" s="42">
        <v>0</v>
      </c>
      <c r="F420" s="43"/>
      <c r="G420" s="42">
        <v>0</v>
      </c>
      <c r="H420" s="43"/>
      <c r="I420" s="42">
        <v>0</v>
      </c>
      <c r="J420" s="43"/>
      <c r="K420" s="42">
        <v>0</v>
      </c>
      <c r="L420" s="43"/>
      <c r="M420" s="42">
        <v>0</v>
      </c>
      <c r="N420" s="43"/>
      <c r="O420" s="42">
        <v>0</v>
      </c>
      <c r="P420" s="43"/>
      <c r="Q420" s="42">
        <v>0</v>
      </c>
      <c r="R420" s="43"/>
      <c r="S420" s="42">
        <v>0</v>
      </c>
      <c r="T420" s="43"/>
      <c r="U420" s="42">
        <v>0</v>
      </c>
      <c r="V420" s="43"/>
      <c r="W420" s="42">
        <v>23</v>
      </c>
      <c r="X420" s="43"/>
      <c r="Y420" s="42">
        <v>25</v>
      </c>
      <c r="Z420" s="43"/>
      <c r="AA420" s="42">
        <v>0</v>
      </c>
      <c r="AB420" s="43"/>
      <c r="AC420" s="42">
        <v>0</v>
      </c>
      <c r="AD420" s="43"/>
      <c r="AE420" s="42">
        <v>2</v>
      </c>
      <c r="AF420" s="43"/>
      <c r="AG420" s="42">
        <v>2</v>
      </c>
      <c r="AH420" s="43"/>
      <c r="AI420" s="42">
        <v>0</v>
      </c>
      <c r="AJ420" s="43"/>
      <c r="AK420" s="42">
        <v>0</v>
      </c>
      <c r="AL420" s="43"/>
      <c r="AM420" s="42">
        <v>0</v>
      </c>
      <c r="AN420" s="43"/>
      <c r="AO420" s="42">
        <v>0</v>
      </c>
      <c r="AP420" s="43"/>
    </row>
    <row r="421" spans="1:42" ht="24.75" customHeight="1" thickBot="1" x14ac:dyDescent="0.25">
      <c r="A421" s="5">
        <v>17</v>
      </c>
      <c r="B421" s="32" t="s">
        <v>163</v>
      </c>
      <c r="C421" s="42">
        <v>0</v>
      </c>
      <c r="D421" s="43"/>
      <c r="E421" s="42">
        <v>0</v>
      </c>
      <c r="F421" s="43"/>
      <c r="G421" s="42">
        <v>0</v>
      </c>
      <c r="H421" s="43"/>
      <c r="I421" s="42">
        <v>0</v>
      </c>
      <c r="J421" s="43"/>
      <c r="K421" s="42">
        <v>0</v>
      </c>
      <c r="L421" s="43"/>
      <c r="M421" s="42">
        <v>0</v>
      </c>
      <c r="N421" s="43"/>
      <c r="O421" s="42">
        <v>0</v>
      </c>
      <c r="P421" s="43"/>
      <c r="Q421" s="42">
        <v>0</v>
      </c>
      <c r="R421" s="43"/>
      <c r="S421" s="42">
        <v>0</v>
      </c>
      <c r="T421" s="43"/>
      <c r="U421" s="42">
        <v>0</v>
      </c>
      <c r="V421" s="43"/>
      <c r="W421" s="42">
        <v>0</v>
      </c>
      <c r="X421" s="43"/>
      <c r="Y421" s="42">
        <v>0</v>
      </c>
      <c r="Z421" s="43"/>
      <c r="AA421" s="42">
        <v>0</v>
      </c>
      <c r="AB421" s="43"/>
      <c r="AC421" s="42">
        <v>0</v>
      </c>
      <c r="AD421" s="43"/>
      <c r="AE421" s="42">
        <v>0</v>
      </c>
      <c r="AF421" s="43"/>
      <c r="AG421" s="42">
        <v>0</v>
      </c>
      <c r="AH421" s="43"/>
      <c r="AI421" s="42">
        <v>0</v>
      </c>
      <c r="AJ421" s="43"/>
      <c r="AK421" s="42">
        <v>0</v>
      </c>
      <c r="AL421" s="43"/>
      <c r="AM421" s="42">
        <v>0</v>
      </c>
      <c r="AN421" s="43"/>
      <c r="AO421" s="42">
        <v>0</v>
      </c>
      <c r="AP421" s="43"/>
    </row>
    <row r="422" spans="1:42" ht="24.75" customHeight="1" thickBot="1" x14ac:dyDescent="0.25">
      <c r="A422" s="6">
        <v>18</v>
      </c>
      <c r="B422" s="32" t="s">
        <v>164</v>
      </c>
      <c r="C422" s="42">
        <v>12</v>
      </c>
      <c r="D422" s="43"/>
      <c r="E422" s="42">
        <v>12</v>
      </c>
      <c r="F422" s="43"/>
      <c r="G422" s="28">
        <v>0</v>
      </c>
      <c r="H422" s="29"/>
      <c r="I422" s="28">
        <v>0</v>
      </c>
      <c r="J422" s="29"/>
      <c r="K422" s="28">
        <v>0</v>
      </c>
      <c r="L422" s="29"/>
      <c r="M422" s="28">
        <v>0</v>
      </c>
      <c r="N422" s="29"/>
      <c r="O422" s="28">
        <v>0</v>
      </c>
      <c r="P422" s="29"/>
      <c r="Q422" s="28">
        <v>0</v>
      </c>
      <c r="R422" s="29"/>
      <c r="S422" s="28">
        <v>0</v>
      </c>
      <c r="T422" s="29"/>
      <c r="U422" s="28">
        <v>0</v>
      </c>
      <c r="V422" s="29"/>
      <c r="W422" s="28">
        <v>0</v>
      </c>
      <c r="X422" s="29"/>
      <c r="Y422" s="28">
        <v>0</v>
      </c>
      <c r="Z422" s="29"/>
      <c r="AA422" s="28">
        <v>0</v>
      </c>
      <c r="AB422" s="29"/>
      <c r="AC422" s="28">
        <v>0</v>
      </c>
      <c r="AD422" s="29"/>
      <c r="AE422" s="28">
        <v>0</v>
      </c>
      <c r="AF422" s="29"/>
      <c r="AG422" s="28">
        <v>0</v>
      </c>
      <c r="AH422" s="29"/>
      <c r="AI422" s="28">
        <v>0</v>
      </c>
      <c r="AJ422" s="29"/>
      <c r="AK422" s="28">
        <v>0</v>
      </c>
      <c r="AL422" s="29"/>
      <c r="AM422" s="28">
        <v>0</v>
      </c>
      <c r="AN422" s="29"/>
      <c r="AO422" s="28">
        <v>0</v>
      </c>
      <c r="AP422" s="29"/>
    </row>
    <row r="423" spans="1:42" ht="24.75" customHeight="1" thickBot="1" x14ac:dyDescent="0.25">
      <c r="A423" s="5">
        <v>19</v>
      </c>
      <c r="B423" s="32" t="s">
        <v>165</v>
      </c>
      <c r="C423" s="42"/>
      <c r="D423" s="43"/>
      <c r="E423" s="42"/>
      <c r="F423" s="43"/>
      <c r="G423" s="42"/>
      <c r="H423" s="43"/>
      <c r="I423" s="42"/>
      <c r="J423" s="43"/>
      <c r="K423" s="42"/>
      <c r="L423" s="43"/>
      <c r="M423" s="42"/>
      <c r="N423" s="43"/>
      <c r="O423" s="42"/>
      <c r="P423" s="43"/>
      <c r="Q423" s="42"/>
      <c r="R423" s="43"/>
      <c r="S423" s="42"/>
      <c r="T423" s="43"/>
      <c r="U423" s="42"/>
      <c r="V423" s="43"/>
      <c r="W423" s="42"/>
      <c r="X423" s="43"/>
      <c r="Y423" s="42"/>
      <c r="Z423" s="43"/>
      <c r="AA423" s="42"/>
      <c r="AB423" s="43"/>
      <c r="AC423" s="42"/>
      <c r="AD423" s="43"/>
      <c r="AE423" s="42"/>
      <c r="AF423" s="43"/>
      <c r="AG423" s="42"/>
      <c r="AH423" s="43"/>
      <c r="AI423" s="42"/>
      <c r="AJ423" s="43"/>
      <c r="AK423" s="42"/>
      <c r="AL423" s="43"/>
      <c r="AM423" s="42"/>
      <c r="AN423" s="43"/>
      <c r="AO423" s="42"/>
      <c r="AP423" s="43"/>
    </row>
    <row r="424" spans="1:42" ht="24.75" customHeight="1" thickBot="1" x14ac:dyDescent="0.25">
      <c r="A424" s="6">
        <v>20</v>
      </c>
      <c r="B424" s="32" t="s">
        <v>166</v>
      </c>
      <c r="C424" s="42">
        <v>14</v>
      </c>
      <c r="D424" s="43"/>
      <c r="E424" s="42">
        <v>14</v>
      </c>
      <c r="F424" s="43"/>
      <c r="G424" s="28">
        <v>0</v>
      </c>
      <c r="H424" s="29"/>
      <c r="I424" s="28">
        <v>0</v>
      </c>
      <c r="J424" s="29"/>
      <c r="K424" s="28">
        <v>0</v>
      </c>
      <c r="L424" s="29"/>
      <c r="M424" s="28">
        <v>0</v>
      </c>
      <c r="N424" s="29"/>
      <c r="O424" s="28">
        <v>0</v>
      </c>
      <c r="P424" s="29"/>
      <c r="Q424" s="28">
        <v>0</v>
      </c>
      <c r="R424" s="29"/>
      <c r="S424" s="28">
        <v>0</v>
      </c>
      <c r="T424" s="29"/>
      <c r="U424" s="28">
        <v>0</v>
      </c>
      <c r="V424" s="29"/>
      <c r="W424" s="28">
        <v>0</v>
      </c>
      <c r="X424" s="29"/>
      <c r="Y424" s="28">
        <v>0</v>
      </c>
      <c r="Z424" s="29"/>
      <c r="AA424" s="28">
        <v>0</v>
      </c>
      <c r="AB424" s="29"/>
      <c r="AC424" s="28">
        <v>0</v>
      </c>
      <c r="AD424" s="29"/>
      <c r="AE424" s="28">
        <v>0</v>
      </c>
      <c r="AF424" s="29"/>
      <c r="AG424" s="28">
        <v>0</v>
      </c>
      <c r="AH424" s="29"/>
      <c r="AI424" s="28">
        <v>0</v>
      </c>
      <c r="AJ424" s="29"/>
      <c r="AK424" s="28">
        <v>0</v>
      </c>
      <c r="AL424" s="29"/>
      <c r="AM424" s="28">
        <v>0</v>
      </c>
      <c r="AN424" s="29"/>
      <c r="AO424" s="28">
        <v>0</v>
      </c>
      <c r="AP424" s="29"/>
    </row>
    <row r="425" spans="1:42" ht="24.75" customHeight="1" x14ac:dyDescent="0.2">
      <c r="A425" s="5">
        <v>21</v>
      </c>
      <c r="B425" s="32" t="s">
        <v>167</v>
      </c>
      <c r="C425" s="42">
        <v>0</v>
      </c>
      <c r="D425" s="43"/>
      <c r="E425" s="42">
        <v>0</v>
      </c>
      <c r="F425" s="43"/>
      <c r="G425" s="42">
        <v>0</v>
      </c>
      <c r="H425" s="43"/>
      <c r="I425" s="42">
        <v>0</v>
      </c>
      <c r="J425" s="43"/>
      <c r="K425" s="42">
        <v>0</v>
      </c>
      <c r="L425" s="43"/>
      <c r="M425" s="42">
        <v>0</v>
      </c>
      <c r="N425" s="43"/>
      <c r="O425" s="42">
        <v>0</v>
      </c>
      <c r="P425" s="43"/>
      <c r="Q425" s="42">
        <v>0</v>
      </c>
      <c r="R425" s="43"/>
      <c r="S425" s="42">
        <v>0</v>
      </c>
      <c r="T425" s="43"/>
      <c r="U425" s="42">
        <v>0</v>
      </c>
      <c r="V425" s="43"/>
      <c r="W425" s="42">
        <v>6</v>
      </c>
      <c r="X425" s="43"/>
      <c r="Y425" s="42">
        <v>6</v>
      </c>
      <c r="Z425" s="43"/>
      <c r="AA425" s="42">
        <v>0</v>
      </c>
      <c r="AB425" s="43"/>
      <c r="AC425" s="42">
        <v>0</v>
      </c>
      <c r="AD425" s="43"/>
      <c r="AE425" s="42">
        <v>0</v>
      </c>
      <c r="AF425" s="43"/>
      <c r="AG425" s="42">
        <v>0</v>
      </c>
      <c r="AH425" s="43"/>
      <c r="AI425" s="42">
        <v>0</v>
      </c>
      <c r="AJ425" s="43"/>
      <c r="AK425" s="42">
        <v>0</v>
      </c>
      <c r="AL425" s="43"/>
      <c r="AM425" s="42">
        <v>0</v>
      </c>
      <c r="AN425" s="43"/>
      <c r="AO425" s="42">
        <v>0</v>
      </c>
      <c r="AP425" s="43"/>
    </row>
    <row r="426" spans="1:42" x14ac:dyDescent="0.2">
      <c r="A426" s="23"/>
    </row>
    <row r="427" spans="1:42" x14ac:dyDescent="0.2">
      <c r="A427" s="23"/>
    </row>
    <row r="428" spans="1:42" x14ac:dyDescent="0.2">
      <c r="A428" s="23"/>
    </row>
    <row r="429" spans="1:42" x14ac:dyDescent="0.2">
      <c r="B429" t="s">
        <v>83</v>
      </c>
    </row>
    <row r="430" spans="1:42" ht="15.75" thickBot="1" x14ac:dyDescent="0.25"/>
    <row r="431" spans="1:42" ht="29.25" customHeight="1" thickBot="1" x14ac:dyDescent="0.25">
      <c r="A431" s="52" t="s">
        <v>27</v>
      </c>
      <c r="B431" s="52" t="s">
        <v>121</v>
      </c>
      <c r="C431" s="64" t="s">
        <v>84</v>
      </c>
      <c r="D431" s="65"/>
      <c r="E431" s="65"/>
      <c r="F431" s="66"/>
      <c r="G431" s="64" t="s">
        <v>85</v>
      </c>
      <c r="H431" s="65"/>
      <c r="I431" s="65"/>
      <c r="J431" s="66"/>
      <c r="K431" s="64" t="s">
        <v>86</v>
      </c>
      <c r="L431" s="65"/>
      <c r="M431" s="65"/>
      <c r="N431" s="66"/>
      <c r="O431" s="18"/>
      <c r="P431" s="19"/>
      <c r="Q431" s="19"/>
      <c r="R431" s="19"/>
      <c r="S431" s="19"/>
      <c r="T431" s="19"/>
      <c r="U431" s="19"/>
      <c r="V431" s="19"/>
      <c r="W431" s="19"/>
      <c r="X431" s="19"/>
      <c r="Y431" s="19"/>
      <c r="Z431" s="19"/>
      <c r="AA431" s="19"/>
      <c r="AB431" s="19"/>
      <c r="AC431" s="19"/>
      <c r="AD431" s="19"/>
      <c r="AE431" s="19"/>
      <c r="AF431" s="19"/>
      <c r="AG431" s="19"/>
      <c r="AH431" s="19"/>
      <c r="AI431" s="19"/>
      <c r="AJ431" s="19"/>
      <c r="AK431" s="19"/>
      <c r="AL431" s="19"/>
      <c r="AM431" s="19"/>
      <c r="AN431" s="19"/>
      <c r="AO431" s="19"/>
      <c r="AP431" s="19"/>
    </row>
    <row r="432" spans="1:42" ht="29.25" customHeight="1" thickBot="1" x14ac:dyDescent="0.25">
      <c r="A432" s="53"/>
      <c r="B432" s="70"/>
      <c r="C432" s="67">
        <v>2019</v>
      </c>
      <c r="D432" s="68"/>
      <c r="E432" s="67">
        <v>2020</v>
      </c>
      <c r="F432" s="68"/>
      <c r="G432" s="67">
        <v>2019</v>
      </c>
      <c r="H432" s="68"/>
      <c r="I432" s="67">
        <v>2020</v>
      </c>
      <c r="J432" s="68"/>
      <c r="K432" s="67">
        <v>2019</v>
      </c>
      <c r="L432" s="68"/>
      <c r="M432" s="67">
        <v>2020</v>
      </c>
      <c r="N432" s="68"/>
      <c r="O432" s="14"/>
      <c r="P432" s="15"/>
      <c r="Q432" s="15"/>
      <c r="R432" s="15"/>
      <c r="S432" s="15"/>
      <c r="T432" s="15"/>
      <c r="U432" s="15"/>
      <c r="V432" s="15"/>
      <c r="W432" s="15"/>
      <c r="X432" s="15"/>
      <c r="Y432" s="15"/>
      <c r="Z432" s="15"/>
      <c r="AA432" s="15"/>
      <c r="AB432" s="15"/>
      <c r="AC432" s="15"/>
      <c r="AD432" s="15"/>
      <c r="AE432" s="15"/>
      <c r="AF432" s="15"/>
      <c r="AG432" s="15"/>
      <c r="AH432" s="15"/>
      <c r="AI432" s="15"/>
      <c r="AJ432" s="15"/>
      <c r="AK432" s="15"/>
      <c r="AL432" s="15"/>
      <c r="AM432" s="15"/>
      <c r="AN432" s="15"/>
      <c r="AO432" s="15"/>
      <c r="AP432" s="15"/>
    </row>
    <row r="433" spans="1:42" ht="29.25" customHeight="1" thickBot="1" x14ac:dyDescent="0.25">
      <c r="A433" s="26">
        <v>1</v>
      </c>
      <c r="B433" s="2" t="s">
        <v>122</v>
      </c>
      <c r="C433" s="42">
        <v>2</v>
      </c>
      <c r="D433" s="43"/>
      <c r="E433" s="42">
        <v>2</v>
      </c>
      <c r="F433" s="43"/>
      <c r="G433" s="42">
        <v>0</v>
      </c>
      <c r="H433" s="43"/>
      <c r="I433" s="42">
        <v>0</v>
      </c>
      <c r="J433" s="43"/>
      <c r="K433" s="42">
        <v>0</v>
      </c>
      <c r="L433" s="43"/>
      <c r="M433" s="42">
        <v>0</v>
      </c>
      <c r="N433" s="43"/>
      <c r="O433" s="14"/>
      <c r="P433" s="15"/>
      <c r="Q433" s="15"/>
      <c r="R433" s="15"/>
      <c r="S433" s="15"/>
      <c r="T433" s="15"/>
      <c r="U433" s="15"/>
      <c r="V433" s="15"/>
      <c r="W433" s="15"/>
      <c r="X433" s="15"/>
      <c r="Y433" s="15"/>
      <c r="Z433" s="15"/>
      <c r="AA433" s="15"/>
      <c r="AB433" s="15"/>
      <c r="AC433" s="15"/>
      <c r="AD433" s="15"/>
      <c r="AE433" s="15"/>
      <c r="AF433" s="15"/>
      <c r="AG433" s="15"/>
      <c r="AH433" s="15"/>
      <c r="AI433" s="15"/>
      <c r="AJ433" s="15"/>
      <c r="AK433" s="15"/>
      <c r="AL433" s="15"/>
      <c r="AM433" s="15"/>
      <c r="AN433" s="15"/>
      <c r="AO433" s="15"/>
      <c r="AP433" s="15"/>
    </row>
    <row r="434" spans="1:42" ht="29.25" customHeight="1" thickBot="1" x14ac:dyDescent="0.25">
      <c r="A434" s="26">
        <v>2</v>
      </c>
      <c r="B434" s="3" t="s">
        <v>125</v>
      </c>
      <c r="C434" s="42">
        <v>0</v>
      </c>
      <c r="D434" s="43"/>
      <c r="E434" s="42">
        <v>0</v>
      </c>
      <c r="F434" s="43"/>
      <c r="G434" s="42">
        <v>0</v>
      </c>
      <c r="H434" s="43"/>
      <c r="I434" s="42">
        <v>0</v>
      </c>
      <c r="J434" s="43"/>
      <c r="K434" s="42">
        <v>0</v>
      </c>
      <c r="L434" s="43"/>
      <c r="M434" s="42">
        <v>0</v>
      </c>
      <c r="N434" s="43"/>
      <c r="O434" s="14"/>
      <c r="P434" s="15"/>
      <c r="Q434" s="15"/>
      <c r="R434" s="15"/>
      <c r="S434" s="15"/>
      <c r="T434" s="15"/>
      <c r="U434" s="15"/>
      <c r="V434" s="15"/>
      <c r="W434" s="15"/>
      <c r="X434" s="15"/>
      <c r="Y434" s="15"/>
      <c r="Z434" s="15"/>
      <c r="AA434" s="15"/>
      <c r="AB434" s="15"/>
      <c r="AC434" s="15"/>
      <c r="AD434" s="15"/>
      <c r="AE434" s="15"/>
      <c r="AF434" s="15"/>
      <c r="AG434" s="15"/>
      <c r="AH434" s="15"/>
      <c r="AI434" s="15"/>
      <c r="AJ434" s="15"/>
      <c r="AK434" s="15"/>
      <c r="AL434" s="15"/>
      <c r="AM434" s="15"/>
      <c r="AN434" s="15"/>
      <c r="AO434" s="15"/>
      <c r="AP434" s="15"/>
    </row>
    <row r="435" spans="1:42" ht="29.25" customHeight="1" thickBot="1" x14ac:dyDescent="0.25">
      <c r="A435" s="26">
        <v>3</v>
      </c>
      <c r="B435" s="3" t="s">
        <v>136</v>
      </c>
      <c r="C435" s="42">
        <v>0</v>
      </c>
      <c r="D435" s="43"/>
      <c r="E435" s="42">
        <v>0</v>
      </c>
      <c r="F435" s="43"/>
      <c r="G435" s="42">
        <v>0</v>
      </c>
      <c r="H435" s="43"/>
      <c r="I435" s="42">
        <v>0</v>
      </c>
      <c r="J435" s="43"/>
      <c r="K435" s="42">
        <v>0</v>
      </c>
      <c r="L435" s="43"/>
      <c r="M435" s="42">
        <v>0</v>
      </c>
      <c r="N435" s="43"/>
      <c r="O435" s="14"/>
      <c r="P435" s="15"/>
      <c r="Q435" s="15"/>
      <c r="R435" s="15"/>
      <c r="S435" s="15"/>
      <c r="T435" s="15"/>
      <c r="U435" s="15"/>
      <c r="V435" s="15"/>
      <c r="W435" s="15"/>
      <c r="X435" s="15"/>
      <c r="Y435" s="15"/>
      <c r="Z435" s="15"/>
      <c r="AA435" s="15"/>
      <c r="AB435" s="15"/>
      <c r="AC435" s="15"/>
      <c r="AD435" s="15"/>
      <c r="AE435" s="15"/>
      <c r="AF435" s="15"/>
      <c r="AG435" s="15"/>
      <c r="AH435" s="15"/>
      <c r="AI435" s="15"/>
      <c r="AJ435" s="15"/>
      <c r="AK435" s="15"/>
      <c r="AL435" s="15"/>
      <c r="AM435" s="15"/>
      <c r="AN435" s="15"/>
      <c r="AO435" s="15"/>
      <c r="AP435" s="15"/>
    </row>
    <row r="436" spans="1:42" ht="29.25" customHeight="1" thickBot="1" x14ac:dyDescent="0.25">
      <c r="A436" s="26">
        <v>4</v>
      </c>
      <c r="B436" s="3" t="s">
        <v>142</v>
      </c>
      <c r="C436" s="42">
        <v>0</v>
      </c>
      <c r="D436" s="43"/>
      <c r="E436" s="42">
        <v>0</v>
      </c>
      <c r="F436" s="43"/>
      <c r="G436" s="42">
        <v>0</v>
      </c>
      <c r="H436" s="43"/>
      <c r="I436" s="42">
        <v>0</v>
      </c>
      <c r="J436" s="43"/>
      <c r="K436" s="42">
        <v>0</v>
      </c>
      <c r="L436" s="43"/>
      <c r="M436" s="42">
        <v>0</v>
      </c>
      <c r="N436" s="43"/>
      <c r="O436" s="14"/>
      <c r="P436" s="15"/>
      <c r="Q436" s="15"/>
      <c r="R436" s="15"/>
      <c r="S436" s="15"/>
      <c r="T436" s="15"/>
      <c r="U436" s="15"/>
      <c r="V436" s="15"/>
      <c r="W436" s="15"/>
      <c r="X436" s="15"/>
      <c r="Y436" s="15"/>
      <c r="Z436" s="15"/>
      <c r="AA436" s="15"/>
      <c r="AB436" s="15"/>
      <c r="AC436" s="15"/>
      <c r="AD436" s="15"/>
      <c r="AE436" s="15"/>
      <c r="AF436" s="15"/>
      <c r="AG436" s="15"/>
      <c r="AH436" s="15"/>
      <c r="AI436" s="15"/>
      <c r="AJ436" s="15"/>
      <c r="AK436" s="15"/>
      <c r="AL436" s="15"/>
      <c r="AM436" s="15"/>
      <c r="AN436" s="15"/>
      <c r="AO436" s="15"/>
      <c r="AP436" s="15"/>
    </row>
    <row r="437" spans="1:42" ht="29.25" customHeight="1" thickBot="1" x14ac:dyDescent="0.25">
      <c r="A437" s="26">
        <v>5</v>
      </c>
      <c r="B437" s="3" t="s">
        <v>146</v>
      </c>
      <c r="C437" s="42">
        <v>0</v>
      </c>
      <c r="D437" s="43"/>
      <c r="E437" s="42">
        <v>0</v>
      </c>
      <c r="F437" s="43"/>
      <c r="G437" s="42">
        <v>0</v>
      </c>
      <c r="H437" s="43"/>
      <c r="I437" s="42">
        <v>0</v>
      </c>
      <c r="J437" s="43"/>
      <c r="K437" s="42">
        <v>0</v>
      </c>
      <c r="L437" s="43"/>
      <c r="M437" s="42">
        <v>0</v>
      </c>
      <c r="N437" s="43"/>
      <c r="O437" s="14"/>
      <c r="P437" s="15"/>
      <c r="Q437" s="15"/>
      <c r="R437" s="15"/>
      <c r="S437" s="15"/>
      <c r="T437" s="15"/>
      <c r="U437" s="15"/>
      <c r="V437" s="15"/>
      <c r="W437" s="15"/>
      <c r="X437" s="15"/>
      <c r="Y437" s="15"/>
      <c r="Z437" s="15"/>
      <c r="AA437" s="15"/>
      <c r="AB437" s="15"/>
      <c r="AC437" s="15"/>
      <c r="AD437" s="15"/>
      <c r="AE437" s="15"/>
      <c r="AF437" s="15"/>
      <c r="AG437" s="15"/>
      <c r="AH437" s="15"/>
      <c r="AI437" s="15"/>
      <c r="AJ437" s="15"/>
      <c r="AK437" s="15"/>
      <c r="AL437" s="15"/>
      <c r="AM437" s="15"/>
      <c r="AN437" s="15"/>
      <c r="AO437" s="15"/>
      <c r="AP437" s="15"/>
    </row>
    <row r="438" spans="1:42" ht="29.25" customHeight="1" thickBot="1" x14ac:dyDescent="0.25">
      <c r="A438" s="26">
        <v>6</v>
      </c>
      <c r="B438" s="3" t="s">
        <v>151</v>
      </c>
      <c r="C438" s="42">
        <v>0</v>
      </c>
      <c r="D438" s="43"/>
      <c r="E438" s="42">
        <v>0</v>
      </c>
      <c r="F438" s="43"/>
      <c r="G438" s="42">
        <v>0</v>
      </c>
      <c r="H438" s="43"/>
      <c r="I438" s="42">
        <v>0</v>
      </c>
      <c r="J438" s="43"/>
      <c r="K438" s="42">
        <v>0</v>
      </c>
      <c r="L438" s="43"/>
      <c r="M438" s="42">
        <v>0</v>
      </c>
      <c r="N438" s="43"/>
      <c r="O438" s="14"/>
      <c r="P438" s="15"/>
      <c r="Q438" s="15"/>
      <c r="R438" s="15"/>
      <c r="S438" s="15"/>
      <c r="T438" s="15"/>
      <c r="U438" s="15"/>
      <c r="V438" s="15"/>
      <c r="W438" s="15"/>
      <c r="X438" s="15"/>
      <c r="Y438" s="15"/>
      <c r="Z438" s="15"/>
      <c r="AA438" s="15"/>
      <c r="AB438" s="15"/>
      <c r="AC438" s="15"/>
      <c r="AD438" s="15"/>
      <c r="AE438" s="15"/>
      <c r="AF438" s="15"/>
      <c r="AG438" s="15"/>
      <c r="AH438" s="15"/>
      <c r="AI438" s="15"/>
      <c r="AJ438" s="15"/>
      <c r="AK438" s="15"/>
      <c r="AL438" s="15"/>
      <c r="AM438" s="15"/>
      <c r="AN438" s="15"/>
      <c r="AO438" s="15"/>
      <c r="AP438" s="15"/>
    </row>
    <row r="439" spans="1:42" ht="29.25" customHeight="1" thickBot="1" x14ac:dyDescent="0.25">
      <c r="A439" s="26">
        <v>7</v>
      </c>
      <c r="B439" s="3" t="s">
        <v>153</v>
      </c>
      <c r="C439" s="42">
        <v>0</v>
      </c>
      <c r="D439" s="43"/>
      <c r="E439" s="42">
        <v>0</v>
      </c>
      <c r="F439" s="43"/>
      <c r="G439" s="42">
        <v>0</v>
      </c>
      <c r="H439" s="43"/>
      <c r="I439" s="42">
        <v>0</v>
      </c>
      <c r="J439" s="43"/>
      <c r="K439" s="42">
        <v>0</v>
      </c>
      <c r="L439" s="43"/>
      <c r="M439" s="42">
        <v>0</v>
      </c>
      <c r="N439" s="43"/>
      <c r="O439" s="14"/>
      <c r="P439" s="15"/>
      <c r="Q439" s="15"/>
      <c r="R439" s="15"/>
      <c r="S439" s="15"/>
      <c r="T439" s="15"/>
      <c r="U439" s="15"/>
      <c r="V439" s="15"/>
      <c r="W439" s="15"/>
      <c r="X439" s="15"/>
      <c r="Y439" s="15"/>
      <c r="Z439" s="15"/>
      <c r="AA439" s="15"/>
      <c r="AB439" s="15"/>
      <c r="AC439" s="15"/>
      <c r="AD439" s="15"/>
      <c r="AE439" s="15"/>
      <c r="AF439" s="15"/>
      <c r="AG439" s="15"/>
      <c r="AH439" s="15"/>
      <c r="AI439" s="15"/>
      <c r="AJ439" s="15"/>
      <c r="AK439" s="15"/>
      <c r="AL439" s="15"/>
      <c r="AM439" s="15"/>
      <c r="AN439" s="15"/>
      <c r="AO439" s="15"/>
      <c r="AP439" s="15"/>
    </row>
    <row r="440" spans="1:42" ht="29.25" customHeight="1" thickBot="1" x14ac:dyDescent="0.25">
      <c r="A440" s="26">
        <v>8</v>
      </c>
      <c r="B440" s="3" t="s">
        <v>154</v>
      </c>
      <c r="C440" s="42">
        <v>0</v>
      </c>
      <c r="D440" s="43"/>
      <c r="E440" s="42">
        <v>0</v>
      </c>
      <c r="F440" s="43"/>
      <c r="G440" s="42">
        <v>0</v>
      </c>
      <c r="H440" s="43"/>
      <c r="I440" s="42">
        <v>0</v>
      </c>
      <c r="J440" s="43"/>
      <c r="K440" s="42">
        <v>0</v>
      </c>
      <c r="L440" s="43"/>
      <c r="M440" s="42">
        <v>0</v>
      </c>
      <c r="N440" s="43"/>
      <c r="O440" s="14"/>
      <c r="P440" s="15"/>
      <c r="Q440" s="15"/>
      <c r="R440" s="15"/>
      <c r="S440" s="15"/>
      <c r="T440" s="15"/>
      <c r="U440" s="15"/>
      <c r="V440" s="15"/>
      <c r="W440" s="15"/>
      <c r="X440" s="15"/>
      <c r="Y440" s="15"/>
      <c r="Z440" s="15"/>
      <c r="AA440" s="15"/>
      <c r="AB440" s="15"/>
      <c r="AC440" s="15"/>
      <c r="AD440" s="15"/>
      <c r="AE440" s="15"/>
      <c r="AF440" s="15"/>
      <c r="AG440" s="15"/>
      <c r="AH440" s="15"/>
      <c r="AI440" s="15"/>
      <c r="AJ440" s="15"/>
      <c r="AK440" s="15"/>
      <c r="AL440" s="15"/>
      <c r="AM440" s="15"/>
      <c r="AN440" s="15"/>
      <c r="AO440" s="15"/>
      <c r="AP440" s="15"/>
    </row>
    <row r="441" spans="1:42" ht="29.25" customHeight="1" thickBot="1" x14ac:dyDescent="0.25">
      <c r="A441" s="38">
        <v>9</v>
      </c>
      <c r="B441" s="3" t="s">
        <v>155</v>
      </c>
      <c r="C441" s="42">
        <v>0</v>
      </c>
      <c r="D441" s="43"/>
      <c r="E441" s="42">
        <v>0</v>
      </c>
      <c r="F441" s="43"/>
      <c r="G441" s="42">
        <v>0</v>
      </c>
      <c r="H441" s="43"/>
      <c r="I441" s="42">
        <v>0</v>
      </c>
      <c r="J441" s="43"/>
      <c r="K441" s="42">
        <v>0</v>
      </c>
      <c r="L441" s="43"/>
      <c r="M441" s="42">
        <v>0</v>
      </c>
      <c r="N441" s="43"/>
      <c r="O441" s="20"/>
      <c r="P441" s="21"/>
      <c r="Q441" s="21"/>
      <c r="R441" s="21"/>
      <c r="S441" s="21"/>
      <c r="T441" s="21"/>
      <c r="U441" s="21"/>
      <c r="V441" s="21"/>
      <c r="W441" s="21"/>
      <c r="X441" s="21"/>
      <c r="Y441" s="21"/>
      <c r="Z441" s="21"/>
      <c r="AA441" s="21"/>
      <c r="AB441" s="21"/>
      <c r="AC441" s="21"/>
      <c r="AD441" s="21"/>
      <c r="AE441" s="21"/>
      <c r="AF441" s="21"/>
      <c r="AG441" s="21"/>
      <c r="AH441" s="21"/>
      <c r="AI441" s="21"/>
      <c r="AJ441" s="21"/>
      <c r="AK441" s="21"/>
      <c r="AL441" s="21"/>
      <c r="AM441" s="21"/>
      <c r="AN441" s="21"/>
      <c r="AO441" s="21"/>
      <c r="AP441" s="21"/>
    </row>
    <row r="442" spans="1:42" ht="29.25" customHeight="1" thickBot="1" x14ac:dyDescent="0.25">
      <c r="A442" s="38">
        <v>10</v>
      </c>
      <c r="B442" s="3" t="s">
        <v>156</v>
      </c>
      <c r="C442" s="42">
        <v>0</v>
      </c>
      <c r="D442" s="43"/>
      <c r="E442" s="42">
        <v>0</v>
      </c>
      <c r="F442" s="43"/>
      <c r="G442" s="42">
        <v>0</v>
      </c>
      <c r="H442" s="43"/>
      <c r="I442" s="42">
        <v>0</v>
      </c>
      <c r="J442" s="43"/>
      <c r="K442" s="42">
        <v>0</v>
      </c>
      <c r="L442" s="43"/>
      <c r="M442" s="42">
        <v>0</v>
      </c>
      <c r="N442" s="43"/>
      <c r="O442" s="20"/>
      <c r="P442" s="21"/>
      <c r="Q442" s="21"/>
      <c r="R442" s="21"/>
      <c r="S442" s="21"/>
      <c r="T442" s="21"/>
      <c r="U442" s="21"/>
      <c r="V442" s="21"/>
      <c r="W442" s="21"/>
      <c r="X442" s="21"/>
      <c r="Y442" s="21"/>
      <c r="Z442" s="21"/>
      <c r="AA442" s="21"/>
      <c r="AB442" s="21"/>
      <c r="AC442" s="21"/>
      <c r="AD442" s="21"/>
      <c r="AE442" s="21"/>
      <c r="AF442" s="21"/>
      <c r="AG442" s="21"/>
      <c r="AH442" s="21"/>
      <c r="AI442" s="21"/>
      <c r="AJ442" s="21"/>
      <c r="AK442" s="21"/>
      <c r="AL442" s="21"/>
      <c r="AM442" s="21"/>
      <c r="AN442" s="21"/>
      <c r="AO442" s="21"/>
      <c r="AP442" s="21"/>
    </row>
    <row r="443" spans="1:42" ht="29.25" customHeight="1" thickBot="1" x14ac:dyDescent="0.25">
      <c r="A443" s="38">
        <v>11</v>
      </c>
      <c r="B443" s="3" t="s">
        <v>157</v>
      </c>
      <c r="C443" s="42">
        <v>0</v>
      </c>
      <c r="D443" s="43"/>
      <c r="E443" s="42">
        <v>0</v>
      </c>
      <c r="F443" s="43"/>
      <c r="G443" s="42">
        <v>0</v>
      </c>
      <c r="H443" s="43"/>
      <c r="I443" s="42">
        <v>0</v>
      </c>
      <c r="J443" s="43"/>
      <c r="K443" s="42">
        <v>0</v>
      </c>
      <c r="L443" s="43"/>
      <c r="M443" s="42">
        <v>0</v>
      </c>
      <c r="N443" s="43"/>
      <c r="O443" s="20"/>
      <c r="P443" s="21"/>
      <c r="Q443" s="21"/>
      <c r="R443" s="21"/>
      <c r="S443" s="21"/>
      <c r="T443" s="21"/>
      <c r="U443" s="21"/>
      <c r="V443" s="21"/>
      <c r="W443" s="21"/>
      <c r="X443" s="21"/>
      <c r="Y443" s="21"/>
      <c r="Z443" s="21"/>
      <c r="AA443" s="21"/>
      <c r="AB443" s="21"/>
      <c r="AC443" s="21"/>
      <c r="AD443" s="21"/>
      <c r="AE443" s="21"/>
      <c r="AF443" s="21"/>
      <c r="AG443" s="21"/>
      <c r="AH443" s="21"/>
      <c r="AI443" s="21"/>
      <c r="AJ443" s="21"/>
      <c r="AK443" s="21"/>
      <c r="AL443" s="21"/>
      <c r="AM443" s="21"/>
      <c r="AN443" s="21"/>
      <c r="AO443" s="21"/>
      <c r="AP443" s="21"/>
    </row>
    <row r="444" spans="1:42" ht="29.25" customHeight="1" thickBot="1" x14ac:dyDescent="0.25">
      <c r="A444" s="38">
        <v>12</v>
      </c>
      <c r="B444" s="3" t="s">
        <v>158</v>
      </c>
      <c r="C444" s="42">
        <v>0</v>
      </c>
      <c r="D444" s="43"/>
      <c r="E444" s="42">
        <v>0</v>
      </c>
      <c r="F444" s="43"/>
      <c r="G444" s="42">
        <v>0</v>
      </c>
      <c r="H444" s="43"/>
      <c r="I444" s="42">
        <v>0</v>
      </c>
      <c r="J444" s="43"/>
      <c r="K444" s="42">
        <v>0</v>
      </c>
      <c r="L444" s="43"/>
      <c r="M444" s="42">
        <v>0</v>
      </c>
      <c r="N444" s="43"/>
      <c r="O444" s="20"/>
      <c r="P444" s="21"/>
      <c r="Q444" s="21"/>
      <c r="R444" s="21"/>
      <c r="S444" s="21"/>
      <c r="T444" s="21"/>
      <c r="U444" s="21"/>
      <c r="V444" s="21"/>
      <c r="W444" s="21"/>
      <c r="X444" s="21"/>
      <c r="Y444" s="21"/>
      <c r="Z444" s="21"/>
      <c r="AA444" s="21"/>
      <c r="AB444" s="21"/>
      <c r="AC444" s="21"/>
      <c r="AD444" s="21"/>
      <c r="AE444" s="21"/>
      <c r="AF444" s="21"/>
      <c r="AG444" s="21"/>
      <c r="AH444" s="21"/>
      <c r="AI444" s="21"/>
      <c r="AJ444" s="21"/>
      <c r="AK444" s="21"/>
      <c r="AL444" s="21"/>
      <c r="AM444" s="21"/>
      <c r="AN444" s="21"/>
      <c r="AO444" s="21"/>
      <c r="AP444" s="21"/>
    </row>
    <row r="445" spans="1:42" ht="29.25" customHeight="1" thickBot="1" x14ac:dyDescent="0.25">
      <c r="A445" s="38">
        <v>13</v>
      </c>
      <c r="B445" s="31" t="s">
        <v>159</v>
      </c>
      <c r="C445" s="42">
        <v>0</v>
      </c>
      <c r="D445" s="43"/>
      <c r="E445" s="42">
        <v>0</v>
      </c>
      <c r="F445" s="43"/>
      <c r="G445" s="42">
        <v>0</v>
      </c>
      <c r="H445" s="43"/>
      <c r="I445" s="42">
        <v>0</v>
      </c>
      <c r="J445" s="43"/>
      <c r="K445" s="42">
        <v>0</v>
      </c>
      <c r="L445" s="43"/>
      <c r="M445" s="42">
        <v>0</v>
      </c>
      <c r="N445" s="43"/>
      <c r="O445" s="20"/>
      <c r="P445" s="21"/>
      <c r="Q445" s="21"/>
      <c r="R445" s="21"/>
      <c r="S445" s="21"/>
      <c r="T445" s="21"/>
      <c r="U445" s="21"/>
      <c r="V445" s="21"/>
      <c r="W445" s="21"/>
      <c r="X445" s="21"/>
      <c r="Y445" s="21"/>
      <c r="Z445" s="21"/>
      <c r="AA445" s="21"/>
      <c r="AB445" s="21"/>
      <c r="AC445" s="21"/>
      <c r="AD445" s="21"/>
      <c r="AE445" s="21"/>
      <c r="AF445" s="21"/>
      <c r="AG445" s="21"/>
      <c r="AH445" s="21"/>
      <c r="AI445" s="21"/>
      <c r="AJ445" s="21"/>
      <c r="AK445" s="21"/>
      <c r="AL445" s="21"/>
      <c r="AM445" s="21"/>
      <c r="AN445" s="21"/>
      <c r="AO445" s="21"/>
      <c r="AP445" s="21"/>
    </row>
    <row r="446" spans="1:42" ht="29.25" customHeight="1" thickBot="1" x14ac:dyDescent="0.25">
      <c r="A446" s="38">
        <v>14</v>
      </c>
      <c r="B446" s="32" t="s">
        <v>160</v>
      </c>
      <c r="C446" s="42">
        <v>0</v>
      </c>
      <c r="D446" s="43"/>
      <c r="E446" s="42">
        <v>0</v>
      </c>
      <c r="F446" s="43"/>
      <c r="G446" s="42">
        <v>0</v>
      </c>
      <c r="H446" s="43"/>
      <c r="I446" s="42">
        <v>0</v>
      </c>
      <c r="J446" s="43"/>
      <c r="K446" s="42">
        <v>0</v>
      </c>
      <c r="L446" s="43"/>
      <c r="M446" s="42">
        <v>0</v>
      </c>
      <c r="N446" s="43"/>
      <c r="O446" s="20"/>
      <c r="P446" s="21"/>
      <c r="Q446" s="21"/>
      <c r="R446" s="21"/>
      <c r="S446" s="21"/>
      <c r="T446" s="21"/>
      <c r="U446" s="21"/>
      <c r="V446" s="21"/>
      <c r="W446" s="21"/>
      <c r="X446" s="21"/>
      <c r="Y446" s="21"/>
      <c r="Z446" s="21"/>
      <c r="AA446" s="21"/>
      <c r="AB446" s="21"/>
      <c r="AC446" s="21"/>
      <c r="AD446" s="21"/>
      <c r="AE446" s="21"/>
      <c r="AF446" s="21"/>
      <c r="AG446" s="21"/>
      <c r="AH446" s="21"/>
      <c r="AI446" s="21"/>
      <c r="AJ446" s="21"/>
      <c r="AK446" s="21"/>
      <c r="AL446" s="21"/>
      <c r="AM446" s="21"/>
      <c r="AN446" s="21"/>
      <c r="AO446" s="21"/>
      <c r="AP446" s="21"/>
    </row>
    <row r="447" spans="1:42" ht="29.25" customHeight="1" thickBot="1" x14ac:dyDescent="0.25">
      <c r="A447" s="38">
        <v>15</v>
      </c>
      <c r="B447" s="32" t="s">
        <v>161</v>
      </c>
      <c r="C447" s="42">
        <v>0</v>
      </c>
      <c r="D447" s="43"/>
      <c r="E447" s="42">
        <v>0</v>
      </c>
      <c r="F447" s="43"/>
      <c r="G447" s="42">
        <v>0</v>
      </c>
      <c r="H447" s="43"/>
      <c r="I447" s="42">
        <v>0</v>
      </c>
      <c r="J447" s="43"/>
      <c r="K447" s="42">
        <v>0</v>
      </c>
      <c r="L447" s="43"/>
      <c r="M447" s="42">
        <v>0</v>
      </c>
      <c r="N447" s="43"/>
      <c r="O447" s="20"/>
      <c r="P447" s="21"/>
      <c r="Q447" s="21"/>
      <c r="R447" s="21"/>
      <c r="S447" s="21"/>
      <c r="T447" s="21"/>
      <c r="U447" s="21"/>
      <c r="V447" s="21"/>
      <c r="W447" s="21"/>
      <c r="X447" s="21"/>
      <c r="Y447" s="21"/>
      <c r="Z447" s="21"/>
      <c r="AA447" s="21"/>
      <c r="AB447" s="21"/>
      <c r="AC447" s="21"/>
      <c r="AD447" s="21"/>
      <c r="AE447" s="21"/>
      <c r="AF447" s="21"/>
      <c r="AG447" s="21"/>
      <c r="AH447" s="21"/>
      <c r="AI447" s="21"/>
      <c r="AJ447" s="21"/>
      <c r="AK447" s="21"/>
      <c r="AL447" s="21"/>
      <c r="AM447" s="21"/>
      <c r="AN447" s="21"/>
      <c r="AO447" s="21"/>
      <c r="AP447" s="21"/>
    </row>
    <row r="448" spans="1:42" ht="29.25" customHeight="1" thickBot="1" x14ac:dyDescent="0.25">
      <c r="A448" s="38">
        <v>16</v>
      </c>
      <c r="B448" s="32" t="s">
        <v>162</v>
      </c>
      <c r="C448" s="42">
        <v>0</v>
      </c>
      <c r="D448" s="43"/>
      <c r="E448" s="42">
        <v>0</v>
      </c>
      <c r="F448" s="43"/>
      <c r="G448" s="42">
        <v>0</v>
      </c>
      <c r="H448" s="43"/>
      <c r="I448" s="42">
        <v>0</v>
      </c>
      <c r="J448" s="43"/>
      <c r="K448" s="42">
        <v>0</v>
      </c>
      <c r="L448" s="43"/>
      <c r="M448" s="42">
        <v>0</v>
      </c>
      <c r="N448" s="43"/>
      <c r="O448" s="20"/>
      <c r="P448" s="21"/>
      <c r="Q448" s="21"/>
      <c r="R448" s="21"/>
      <c r="S448" s="21"/>
      <c r="T448" s="21"/>
      <c r="U448" s="21"/>
      <c r="V448" s="21"/>
      <c r="W448" s="21"/>
      <c r="X448" s="21"/>
      <c r="Y448" s="21"/>
      <c r="Z448" s="21"/>
      <c r="AA448" s="21"/>
      <c r="AB448" s="21"/>
      <c r="AC448" s="21"/>
      <c r="AD448" s="21"/>
      <c r="AE448" s="21"/>
      <c r="AF448" s="21"/>
      <c r="AG448" s="21"/>
      <c r="AH448" s="21"/>
      <c r="AI448" s="21"/>
      <c r="AJ448" s="21"/>
      <c r="AK448" s="21"/>
      <c r="AL448" s="21"/>
      <c r="AM448" s="21"/>
      <c r="AN448" s="21"/>
      <c r="AO448" s="21"/>
      <c r="AP448" s="21"/>
    </row>
    <row r="449" spans="1:42" ht="29.25" customHeight="1" thickBot="1" x14ac:dyDescent="0.25">
      <c r="A449" s="38">
        <v>17</v>
      </c>
      <c r="B449" s="32" t="s">
        <v>163</v>
      </c>
      <c r="C449" s="42">
        <v>0</v>
      </c>
      <c r="D449" s="43"/>
      <c r="E449" s="42">
        <v>0</v>
      </c>
      <c r="F449" s="43"/>
      <c r="G449" s="42">
        <v>0</v>
      </c>
      <c r="H449" s="43"/>
      <c r="I449" s="42">
        <v>0</v>
      </c>
      <c r="J449" s="43"/>
      <c r="K449" s="42">
        <v>0</v>
      </c>
      <c r="L449" s="43"/>
      <c r="M449" s="42">
        <v>0</v>
      </c>
      <c r="N449" s="43"/>
      <c r="O449" s="20"/>
      <c r="P449" s="21"/>
      <c r="Q449" s="21"/>
      <c r="R449" s="21"/>
      <c r="S449" s="21"/>
      <c r="T449" s="21"/>
      <c r="U449" s="21"/>
      <c r="V449" s="21"/>
      <c r="W449" s="21"/>
      <c r="X449" s="21"/>
      <c r="Y449" s="21"/>
      <c r="Z449" s="21"/>
      <c r="AA449" s="21"/>
      <c r="AB449" s="21"/>
      <c r="AC449" s="21"/>
      <c r="AD449" s="21"/>
      <c r="AE449" s="21"/>
      <c r="AF449" s="21"/>
      <c r="AG449" s="21"/>
      <c r="AH449" s="21"/>
      <c r="AI449" s="21"/>
      <c r="AJ449" s="21"/>
      <c r="AK449" s="21"/>
      <c r="AL449" s="21"/>
      <c r="AM449" s="21"/>
      <c r="AN449" s="21"/>
      <c r="AO449" s="21"/>
      <c r="AP449" s="21"/>
    </row>
    <row r="450" spans="1:42" ht="29.25" customHeight="1" thickBot="1" x14ac:dyDescent="0.25">
      <c r="A450" s="38">
        <v>18</v>
      </c>
      <c r="B450" s="32" t="s">
        <v>164</v>
      </c>
      <c r="C450" s="42">
        <v>0</v>
      </c>
      <c r="D450" s="43"/>
      <c r="E450" s="42">
        <v>0</v>
      </c>
      <c r="F450" s="43"/>
      <c r="G450" s="42">
        <v>0</v>
      </c>
      <c r="H450" s="43"/>
      <c r="I450" s="42">
        <v>0</v>
      </c>
      <c r="J450" s="43"/>
      <c r="K450" s="42">
        <v>0</v>
      </c>
      <c r="L450" s="43"/>
      <c r="M450" s="42">
        <v>0</v>
      </c>
      <c r="N450" s="43"/>
      <c r="O450" s="20"/>
      <c r="P450" s="21"/>
      <c r="Q450" s="21"/>
      <c r="R450" s="21"/>
      <c r="S450" s="21"/>
      <c r="T450" s="21"/>
      <c r="U450" s="21"/>
      <c r="V450" s="21"/>
      <c r="W450" s="21"/>
      <c r="X450" s="21"/>
      <c r="Y450" s="21"/>
      <c r="Z450" s="21"/>
      <c r="AA450" s="21"/>
      <c r="AB450" s="21"/>
      <c r="AC450" s="21"/>
      <c r="AD450" s="21"/>
      <c r="AE450" s="21"/>
      <c r="AF450" s="21"/>
      <c r="AG450" s="21"/>
      <c r="AH450" s="21"/>
      <c r="AI450" s="21"/>
      <c r="AJ450" s="21"/>
      <c r="AK450" s="21"/>
      <c r="AL450" s="21"/>
      <c r="AM450" s="21"/>
      <c r="AN450" s="21"/>
      <c r="AO450" s="21"/>
      <c r="AP450" s="21"/>
    </row>
    <row r="451" spans="1:42" ht="29.25" customHeight="1" thickBot="1" x14ac:dyDescent="0.25">
      <c r="A451" s="38">
        <v>19</v>
      </c>
      <c r="B451" s="32" t="s">
        <v>165</v>
      </c>
      <c r="C451" s="42">
        <v>0</v>
      </c>
      <c r="D451" s="43"/>
      <c r="E451" s="42">
        <v>0</v>
      </c>
      <c r="F451" s="43"/>
      <c r="G451" s="42">
        <v>0</v>
      </c>
      <c r="H451" s="43"/>
      <c r="I451" s="42">
        <v>0</v>
      </c>
      <c r="J451" s="43"/>
      <c r="K451" s="42">
        <v>0</v>
      </c>
      <c r="L451" s="43"/>
      <c r="M451" s="42">
        <v>0</v>
      </c>
      <c r="N451" s="43"/>
      <c r="O451" s="20"/>
      <c r="P451" s="21"/>
      <c r="Q451" s="21"/>
      <c r="R451" s="21"/>
      <c r="S451" s="21"/>
      <c r="T451" s="21"/>
      <c r="U451" s="21"/>
      <c r="V451" s="21"/>
      <c r="W451" s="21"/>
      <c r="X451" s="21"/>
      <c r="Y451" s="21"/>
      <c r="Z451" s="21"/>
      <c r="AA451" s="21"/>
      <c r="AB451" s="21"/>
      <c r="AC451" s="21"/>
      <c r="AD451" s="21"/>
      <c r="AE451" s="21"/>
      <c r="AF451" s="21"/>
      <c r="AG451" s="21"/>
      <c r="AH451" s="21"/>
      <c r="AI451" s="21"/>
      <c r="AJ451" s="21"/>
      <c r="AK451" s="21"/>
      <c r="AL451" s="21"/>
      <c r="AM451" s="21"/>
      <c r="AN451" s="21"/>
      <c r="AO451" s="21"/>
      <c r="AP451" s="21"/>
    </row>
    <row r="452" spans="1:42" ht="29.25" customHeight="1" thickBot="1" x14ac:dyDescent="0.25">
      <c r="A452" s="38">
        <v>20</v>
      </c>
      <c r="B452" s="32" t="s">
        <v>166</v>
      </c>
      <c r="C452" s="42">
        <v>0</v>
      </c>
      <c r="D452" s="43"/>
      <c r="E452" s="42">
        <v>0</v>
      </c>
      <c r="F452" s="43"/>
      <c r="G452" s="42">
        <v>0</v>
      </c>
      <c r="H452" s="43"/>
      <c r="I452" s="42">
        <v>0</v>
      </c>
      <c r="J452" s="43"/>
      <c r="K452" s="42">
        <v>0</v>
      </c>
      <c r="L452" s="43"/>
      <c r="M452" s="42">
        <v>0</v>
      </c>
      <c r="N452" s="43"/>
      <c r="O452" s="20"/>
      <c r="P452" s="21"/>
      <c r="Q452" s="21"/>
      <c r="R452" s="21"/>
      <c r="S452" s="21"/>
      <c r="T452" s="21"/>
      <c r="U452" s="21"/>
      <c r="V452" s="21"/>
      <c r="W452" s="21"/>
      <c r="X452" s="21"/>
      <c r="Y452" s="21"/>
      <c r="Z452" s="21"/>
      <c r="AA452" s="21"/>
      <c r="AB452" s="21"/>
      <c r="AC452" s="21"/>
      <c r="AD452" s="21"/>
      <c r="AE452" s="21"/>
      <c r="AF452" s="21"/>
      <c r="AG452" s="21"/>
      <c r="AH452" s="21"/>
      <c r="AI452" s="21"/>
      <c r="AJ452" s="21"/>
      <c r="AK452" s="21"/>
      <c r="AL452" s="21"/>
      <c r="AM452" s="21"/>
      <c r="AN452" s="21"/>
      <c r="AO452" s="21"/>
      <c r="AP452" s="21"/>
    </row>
    <row r="453" spans="1:42" ht="29.25" customHeight="1" x14ac:dyDescent="0.2">
      <c r="A453" s="38">
        <v>21</v>
      </c>
      <c r="B453" s="32" t="s">
        <v>167</v>
      </c>
      <c r="C453" s="42">
        <v>0</v>
      </c>
      <c r="D453" s="43"/>
      <c r="E453" s="42">
        <v>0</v>
      </c>
      <c r="F453" s="43"/>
      <c r="G453" s="42">
        <v>0</v>
      </c>
      <c r="H453" s="43"/>
      <c r="I453" s="42">
        <v>0</v>
      </c>
      <c r="J453" s="43"/>
      <c r="K453" s="42">
        <v>0</v>
      </c>
      <c r="L453" s="43"/>
      <c r="M453" s="42">
        <v>0</v>
      </c>
      <c r="N453" s="43"/>
      <c r="O453" s="20"/>
      <c r="P453" s="21"/>
      <c r="Q453" s="21"/>
      <c r="R453" s="21"/>
      <c r="S453" s="21"/>
      <c r="T453" s="21"/>
      <c r="U453" s="21"/>
      <c r="V453" s="21"/>
      <c r="W453" s="21"/>
      <c r="X453" s="21"/>
      <c r="Y453" s="21"/>
      <c r="Z453" s="21"/>
      <c r="AA453" s="21"/>
      <c r="AB453" s="21"/>
      <c r="AC453" s="21"/>
      <c r="AD453" s="21"/>
      <c r="AE453" s="21"/>
      <c r="AF453" s="21"/>
      <c r="AG453" s="21"/>
      <c r="AH453" s="21"/>
      <c r="AI453" s="21"/>
      <c r="AJ453" s="21"/>
      <c r="AK453" s="21"/>
      <c r="AL453" s="21"/>
      <c r="AM453" s="21"/>
      <c r="AN453" s="21"/>
      <c r="AO453" s="21"/>
      <c r="AP453" s="21"/>
    </row>
    <row r="456" spans="1:42" ht="11.25" customHeight="1" x14ac:dyDescent="0.2"/>
    <row r="457" spans="1:42" x14ac:dyDescent="0.2">
      <c r="B457" t="s">
        <v>87</v>
      </c>
    </row>
    <row r="458" spans="1:42" ht="15.75" thickBot="1" x14ac:dyDescent="0.25"/>
    <row r="459" spans="1:42" ht="33.75" customHeight="1" thickBot="1" x14ac:dyDescent="0.25">
      <c r="A459" s="52" t="s">
        <v>27</v>
      </c>
      <c r="B459" s="52" t="s">
        <v>121</v>
      </c>
      <c r="C459" s="64" t="s">
        <v>88</v>
      </c>
      <c r="D459" s="65"/>
      <c r="E459" s="65"/>
      <c r="F459" s="66"/>
      <c r="G459" s="64" t="s">
        <v>89</v>
      </c>
      <c r="H459" s="65"/>
      <c r="I459" s="65"/>
      <c r="J459" s="66"/>
      <c r="K459" s="64" t="s">
        <v>90</v>
      </c>
      <c r="L459" s="65"/>
      <c r="M459" s="65"/>
      <c r="N459" s="66"/>
      <c r="O459" s="64" t="s">
        <v>91</v>
      </c>
      <c r="P459" s="65"/>
      <c r="Q459" s="65"/>
      <c r="R459" s="66"/>
    </row>
    <row r="460" spans="1:42" ht="21.75" customHeight="1" thickBot="1" x14ac:dyDescent="0.25">
      <c r="A460" s="53"/>
      <c r="B460" s="53"/>
      <c r="C460" s="67">
        <v>2019</v>
      </c>
      <c r="D460" s="68"/>
      <c r="E460" s="67">
        <v>2020</v>
      </c>
      <c r="F460" s="68"/>
      <c r="G460" s="67">
        <v>2019</v>
      </c>
      <c r="H460" s="68"/>
      <c r="I460" s="67">
        <v>2020</v>
      </c>
      <c r="J460" s="68"/>
      <c r="K460" s="67">
        <v>2019</v>
      </c>
      <c r="L460" s="68"/>
      <c r="M460" s="67">
        <v>2020</v>
      </c>
      <c r="N460" s="68"/>
      <c r="O460" s="67">
        <v>2019</v>
      </c>
      <c r="P460" s="68"/>
      <c r="Q460" s="67">
        <v>2020</v>
      </c>
      <c r="R460" s="68"/>
    </row>
    <row r="461" spans="1:42" ht="18" customHeight="1" thickBot="1" x14ac:dyDescent="0.25">
      <c r="A461" s="5">
        <v>1</v>
      </c>
      <c r="B461" s="2" t="s">
        <v>122</v>
      </c>
      <c r="C461" s="42">
        <v>0</v>
      </c>
      <c r="D461" s="43"/>
      <c r="E461" s="42">
        <v>0</v>
      </c>
      <c r="F461" s="43"/>
      <c r="G461" s="42">
        <v>0</v>
      </c>
      <c r="H461" s="43"/>
      <c r="I461" s="42">
        <v>0</v>
      </c>
      <c r="J461" s="43"/>
      <c r="K461" s="42">
        <v>0</v>
      </c>
      <c r="L461" s="43"/>
      <c r="M461" s="42">
        <v>0</v>
      </c>
      <c r="N461" s="43"/>
      <c r="O461" s="42">
        <v>0</v>
      </c>
      <c r="P461" s="43"/>
      <c r="Q461" s="42">
        <v>0</v>
      </c>
      <c r="R461" s="43"/>
    </row>
    <row r="462" spans="1:42" ht="18" customHeight="1" thickBot="1" x14ac:dyDescent="0.25">
      <c r="A462" s="6">
        <v>2</v>
      </c>
      <c r="B462" s="3" t="s">
        <v>125</v>
      </c>
      <c r="C462" s="42">
        <v>0</v>
      </c>
      <c r="D462" s="43"/>
      <c r="E462" s="42">
        <v>0</v>
      </c>
      <c r="F462" s="43"/>
      <c r="G462" s="42">
        <v>0</v>
      </c>
      <c r="H462" s="43"/>
      <c r="I462" s="42">
        <v>0</v>
      </c>
      <c r="J462" s="43"/>
      <c r="K462" s="42">
        <v>0</v>
      </c>
      <c r="L462" s="43"/>
      <c r="M462" s="42">
        <v>0</v>
      </c>
      <c r="N462" s="43"/>
      <c r="O462" s="42">
        <v>0</v>
      </c>
      <c r="P462" s="43"/>
      <c r="Q462" s="42">
        <v>0</v>
      </c>
      <c r="R462" s="43"/>
    </row>
    <row r="463" spans="1:42" ht="18" customHeight="1" thickBot="1" x14ac:dyDescent="0.25">
      <c r="A463" s="5">
        <v>3</v>
      </c>
      <c r="B463" s="3" t="s">
        <v>136</v>
      </c>
      <c r="C463" s="42">
        <v>0</v>
      </c>
      <c r="D463" s="43"/>
      <c r="E463" s="42">
        <v>0</v>
      </c>
      <c r="F463" s="43"/>
      <c r="G463" s="42">
        <v>0</v>
      </c>
      <c r="H463" s="43"/>
      <c r="I463" s="42">
        <v>0</v>
      </c>
      <c r="J463" s="43"/>
      <c r="K463" s="42">
        <v>0</v>
      </c>
      <c r="L463" s="43"/>
      <c r="M463" s="42">
        <v>0</v>
      </c>
      <c r="N463" s="43"/>
      <c r="O463" s="42">
        <v>0</v>
      </c>
      <c r="P463" s="43"/>
      <c r="Q463" s="42">
        <v>0</v>
      </c>
      <c r="R463" s="43"/>
    </row>
    <row r="464" spans="1:42" ht="18" customHeight="1" thickBot="1" x14ac:dyDescent="0.25">
      <c r="A464" s="6">
        <v>4</v>
      </c>
      <c r="B464" s="3" t="s">
        <v>142</v>
      </c>
      <c r="C464" s="42">
        <v>0</v>
      </c>
      <c r="D464" s="43"/>
      <c r="E464" s="42">
        <v>0</v>
      </c>
      <c r="F464" s="43"/>
      <c r="G464" s="42">
        <v>0</v>
      </c>
      <c r="H464" s="43"/>
      <c r="I464" s="42">
        <v>0</v>
      </c>
      <c r="J464" s="43"/>
      <c r="K464" s="42">
        <v>0</v>
      </c>
      <c r="L464" s="43"/>
      <c r="M464" s="42">
        <v>0</v>
      </c>
      <c r="N464" s="43"/>
      <c r="O464" s="42">
        <v>0</v>
      </c>
      <c r="P464" s="43"/>
      <c r="Q464" s="42">
        <v>0</v>
      </c>
      <c r="R464" s="43"/>
    </row>
    <row r="465" spans="1:18" ht="18" customHeight="1" thickBot="1" x14ac:dyDescent="0.25">
      <c r="A465" s="5">
        <v>5</v>
      </c>
      <c r="B465" s="3" t="s">
        <v>146</v>
      </c>
      <c r="C465" s="42">
        <v>0</v>
      </c>
      <c r="D465" s="43"/>
      <c r="E465" s="42">
        <v>0</v>
      </c>
      <c r="F465" s="43"/>
      <c r="G465" s="42">
        <v>0</v>
      </c>
      <c r="H465" s="43"/>
      <c r="I465" s="42">
        <v>0</v>
      </c>
      <c r="J465" s="43"/>
      <c r="K465" s="42">
        <v>0</v>
      </c>
      <c r="L465" s="43"/>
      <c r="M465" s="42">
        <v>0</v>
      </c>
      <c r="N465" s="43"/>
      <c r="O465" s="42">
        <v>0</v>
      </c>
      <c r="P465" s="43"/>
      <c r="Q465" s="42">
        <v>0</v>
      </c>
      <c r="R465" s="43"/>
    </row>
    <row r="466" spans="1:18" ht="18" customHeight="1" thickBot="1" x14ac:dyDescent="0.25">
      <c r="A466" s="6">
        <v>6</v>
      </c>
      <c r="B466" s="3" t="s">
        <v>151</v>
      </c>
      <c r="C466" s="42">
        <v>0</v>
      </c>
      <c r="D466" s="43"/>
      <c r="E466" s="42">
        <v>0</v>
      </c>
      <c r="F466" s="43"/>
      <c r="G466" s="42">
        <v>0</v>
      </c>
      <c r="H466" s="43"/>
      <c r="I466" s="42">
        <v>0</v>
      </c>
      <c r="J466" s="43"/>
      <c r="K466" s="42">
        <v>0</v>
      </c>
      <c r="L466" s="43"/>
      <c r="M466" s="42">
        <v>0</v>
      </c>
      <c r="N466" s="43"/>
      <c r="O466" s="42">
        <v>0</v>
      </c>
      <c r="P466" s="43"/>
      <c r="Q466" s="42">
        <v>0</v>
      </c>
      <c r="R466" s="43"/>
    </row>
    <row r="467" spans="1:18" ht="18" customHeight="1" thickBot="1" x14ac:dyDescent="0.25">
      <c r="A467" s="5">
        <v>7</v>
      </c>
      <c r="B467" s="3" t="s">
        <v>153</v>
      </c>
      <c r="C467" s="42">
        <v>0</v>
      </c>
      <c r="D467" s="43"/>
      <c r="E467" s="42">
        <v>0</v>
      </c>
      <c r="F467" s="43"/>
      <c r="G467" s="42">
        <v>0</v>
      </c>
      <c r="H467" s="43"/>
      <c r="I467" s="42">
        <v>0</v>
      </c>
      <c r="J467" s="43"/>
      <c r="K467" s="42">
        <v>0</v>
      </c>
      <c r="L467" s="43"/>
      <c r="M467" s="42">
        <v>0</v>
      </c>
      <c r="N467" s="43"/>
      <c r="O467" s="42">
        <v>0</v>
      </c>
      <c r="P467" s="43"/>
      <c r="Q467" s="42">
        <v>0</v>
      </c>
      <c r="R467" s="43"/>
    </row>
    <row r="468" spans="1:18" ht="18" customHeight="1" thickBot="1" x14ac:dyDescent="0.25">
      <c r="A468" s="6">
        <v>8</v>
      </c>
      <c r="B468" s="3" t="s">
        <v>154</v>
      </c>
      <c r="C468" s="42">
        <v>0</v>
      </c>
      <c r="D468" s="43"/>
      <c r="E468" s="42">
        <v>0</v>
      </c>
      <c r="F468" s="43"/>
      <c r="G468" s="42">
        <v>0</v>
      </c>
      <c r="H468" s="43"/>
      <c r="I468" s="42">
        <v>0</v>
      </c>
      <c r="J468" s="43"/>
      <c r="K468" s="42">
        <v>0</v>
      </c>
      <c r="L468" s="43"/>
      <c r="M468" s="42">
        <v>0</v>
      </c>
      <c r="N468" s="43"/>
      <c r="O468" s="42">
        <v>0</v>
      </c>
      <c r="P468" s="43"/>
      <c r="Q468" s="42">
        <v>0</v>
      </c>
      <c r="R468" s="43"/>
    </row>
    <row r="469" spans="1:18" ht="18" customHeight="1" thickBot="1" x14ac:dyDescent="0.25">
      <c r="A469" s="5">
        <v>9</v>
      </c>
      <c r="B469" s="3" t="s">
        <v>155</v>
      </c>
      <c r="C469" s="42">
        <v>0</v>
      </c>
      <c r="D469" s="43"/>
      <c r="E469" s="42">
        <v>0</v>
      </c>
      <c r="F469" s="43"/>
      <c r="G469" s="42">
        <v>0</v>
      </c>
      <c r="H469" s="43"/>
      <c r="I469" s="42">
        <v>0</v>
      </c>
      <c r="J469" s="43"/>
      <c r="K469" s="42">
        <v>0</v>
      </c>
      <c r="L469" s="43"/>
      <c r="M469" s="42">
        <v>0</v>
      </c>
      <c r="N469" s="43"/>
      <c r="O469" s="42">
        <v>0</v>
      </c>
      <c r="P469" s="43"/>
      <c r="Q469" s="42">
        <v>0</v>
      </c>
      <c r="R469" s="43"/>
    </row>
    <row r="470" spans="1:18" ht="18" customHeight="1" thickBot="1" x14ac:dyDescent="0.25">
      <c r="A470" s="6">
        <v>10</v>
      </c>
      <c r="B470" s="3" t="s">
        <v>156</v>
      </c>
      <c r="C470" s="42">
        <v>0</v>
      </c>
      <c r="D470" s="43"/>
      <c r="E470" s="42">
        <v>0</v>
      </c>
      <c r="F470" s="43"/>
      <c r="G470" s="42">
        <v>0</v>
      </c>
      <c r="H470" s="43"/>
      <c r="I470" s="42">
        <v>0</v>
      </c>
      <c r="J470" s="43"/>
      <c r="K470" s="42">
        <v>0</v>
      </c>
      <c r="L470" s="43"/>
      <c r="M470" s="42">
        <v>0</v>
      </c>
      <c r="N470" s="43"/>
      <c r="O470" s="42">
        <v>0</v>
      </c>
      <c r="P470" s="43"/>
      <c r="Q470" s="42">
        <v>0</v>
      </c>
      <c r="R470" s="43"/>
    </row>
    <row r="471" spans="1:18" ht="18" customHeight="1" thickBot="1" x14ac:dyDescent="0.25">
      <c r="A471" s="5">
        <v>11</v>
      </c>
      <c r="B471" s="3" t="s">
        <v>157</v>
      </c>
      <c r="C471" s="42">
        <v>0</v>
      </c>
      <c r="D471" s="43"/>
      <c r="E471" s="42">
        <v>0</v>
      </c>
      <c r="F471" s="43"/>
      <c r="G471" s="42">
        <v>0</v>
      </c>
      <c r="H471" s="43"/>
      <c r="I471" s="42">
        <v>0</v>
      </c>
      <c r="J471" s="43"/>
      <c r="K471" s="42">
        <v>0</v>
      </c>
      <c r="L471" s="43"/>
      <c r="M471" s="42">
        <v>0</v>
      </c>
      <c r="N471" s="43"/>
      <c r="O471" s="42">
        <v>0</v>
      </c>
      <c r="P471" s="43"/>
      <c r="Q471" s="42">
        <v>0</v>
      </c>
      <c r="R471" s="43"/>
    </row>
    <row r="472" spans="1:18" ht="18" customHeight="1" thickBot="1" x14ac:dyDescent="0.25">
      <c r="A472" s="6">
        <v>12</v>
      </c>
      <c r="B472" s="3" t="s">
        <v>158</v>
      </c>
      <c r="C472" s="42">
        <v>0</v>
      </c>
      <c r="D472" s="43"/>
      <c r="E472" s="42">
        <v>0</v>
      </c>
      <c r="F472" s="43"/>
      <c r="G472" s="42">
        <v>0</v>
      </c>
      <c r="H472" s="43"/>
      <c r="I472" s="42">
        <v>0</v>
      </c>
      <c r="J472" s="43"/>
      <c r="K472" s="42">
        <v>0</v>
      </c>
      <c r="L472" s="43"/>
      <c r="M472" s="42">
        <v>0</v>
      </c>
      <c r="N472" s="43"/>
      <c r="O472" s="42">
        <v>0</v>
      </c>
      <c r="P472" s="43"/>
      <c r="Q472" s="42">
        <v>0</v>
      </c>
      <c r="R472" s="43"/>
    </row>
    <row r="473" spans="1:18" ht="18" customHeight="1" thickBot="1" x14ac:dyDescent="0.25">
      <c r="A473" s="5">
        <v>13</v>
      </c>
      <c r="B473" s="31" t="s">
        <v>159</v>
      </c>
      <c r="C473" s="42">
        <v>0</v>
      </c>
      <c r="D473" s="43"/>
      <c r="E473" s="42">
        <v>0</v>
      </c>
      <c r="F473" s="43"/>
      <c r="G473" s="42">
        <v>0</v>
      </c>
      <c r="H473" s="43"/>
      <c r="I473" s="42">
        <v>0</v>
      </c>
      <c r="J473" s="43"/>
      <c r="K473" s="42">
        <v>0</v>
      </c>
      <c r="L473" s="43"/>
      <c r="M473" s="42">
        <v>0</v>
      </c>
      <c r="N473" s="43"/>
      <c r="O473" s="42">
        <v>0</v>
      </c>
      <c r="P473" s="43"/>
      <c r="Q473" s="42">
        <v>0</v>
      </c>
      <c r="R473" s="43"/>
    </row>
    <row r="474" spans="1:18" ht="18" customHeight="1" thickBot="1" x14ac:dyDescent="0.25">
      <c r="A474" s="6">
        <v>14</v>
      </c>
      <c r="B474" s="32" t="s">
        <v>160</v>
      </c>
      <c r="C474" s="42">
        <v>0</v>
      </c>
      <c r="D474" s="43"/>
      <c r="E474" s="42">
        <v>0</v>
      </c>
      <c r="F474" s="43"/>
      <c r="G474" s="42">
        <v>0</v>
      </c>
      <c r="H474" s="43"/>
      <c r="I474" s="42">
        <v>0</v>
      </c>
      <c r="J474" s="43"/>
      <c r="K474" s="42">
        <v>0</v>
      </c>
      <c r="L474" s="43"/>
      <c r="M474" s="42">
        <v>0</v>
      </c>
      <c r="N474" s="43"/>
      <c r="O474" s="42">
        <v>0</v>
      </c>
      <c r="P474" s="43"/>
      <c r="Q474" s="42">
        <v>0</v>
      </c>
      <c r="R474" s="43"/>
    </row>
    <row r="475" spans="1:18" ht="18" customHeight="1" thickBot="1" x14ac:dyDescent="0.25">
      <c r="A475" s="5">
        <v>15</v>
      </c>
      <c r="B475" s="32" t="s">
        <v>161</v>
      </c>
      <c r="C475" s="42">
        <v>0</v>
      </c>
      <c r="D475" s="43"/>
      <c r="E475" s="42">
        <v>0</v>
      </c>
      <c r="F475" s="43"/>
      <c r="G475" s="42">
        <v>0</v>
      </c>
      <c r="H475" s="43"/>
      <c r="I475" s="42">
        <v>0</v>
      </c>
      <c r="J475" s="43"/>
      <c r="K475" s="42">
        <v>0</v>
      </c>
      <c r="L475" s="43"/>
      <c r="M475" s="42">
        <v>0</v>
      </c>
      <c r="N475" s="43"/>
      <c r="O475" s="42">
        <v>0</v>
      </c>
      <c r="P475" s="43"/>
      <c r="Q475" s="42">
        <v>0</v>
      </c>
      <c r="R475" s="43"/>
    </row>
    <row r="476" spans="1:18" ht="18" customHeight="1" thickBot="1" x14ac:dyDescent="0.25">
      <c r="A476" s="6">
        <v>16</v>
      </c>
      <c r="B476" s="32" t="s">
        <v>162</v>
      </c>
      <c r="C476" s="42">
        <v>0</v>
      </c>
      <c r="D476" s="43"/>
      <c r="E476" s="42">
        <v>0</v>
      </c>
      <c r="F476" s="43"/>
      <c r="G476" s="42">
        <v>0</v>
      </c>
      <c r="H476" s="43"/>
      <c r="I476" s="42">
        <v>0</v>
      </c>
      <c r="J476" s="43"/>
      <c r="K476" s="42">
        <v>0</v>
      </c>
      <c r="L476" s="43"/>
      <c r="M476" s="42">
        <v>0</v>
      </c>
      <c r="N476" s="43"/>
      <c r="O476" s="42">
        <v>0</v>
      </c>
      <c r="P476" s="43"/>
      <c r="Q476" s="42">
        <v>0</v>
      </c>
      <c r="R476" s="43"/>
    </row>
    <row r="477" spans="1:18" ht="18" customHeight="1" thickBot="1" x14ac:dyDescent="0.25">
      <c r="A477" s="5">
        <v>17</v>
      </c>
      <c r="B477" s="32" t="s">
        <v>163</v>
      </c>
      <c r="C477" s="42">
        <v>0</v>
      </c>
      <c r="D477" s="43"/>
      <c r="E477" s="42">
        <v>0</v>
      </c>
      <c r="F477" s="43"/>
      <c r="G477" s="42">
        <v>0</v>
      </c>
      <c r="H477" s="43"/>
      <c r="I477" s="42">
        <v>0</v>
      </c>
      <c r="J477" s="43"/>
      <c r="K477" s="42">
        <v>0</v>
      </c>
      <c r="L477" s="43"/>
      <c r="M477" s="42">
        <v>0</v>
      </c>
      <c r="N477" s="43"/>
      <c r="O477" s="42">
        <v>0</v>
      </c>
      <c r="P477" s="43"/>
      <c r="Q477" s="42">
        <v>0</v>
      </c>
      <c r="R477" s="43"/>
    </row>
    <row r="478" spans="1:18" ht="18" customHeight="1" thickBot="1" x14ac:dyDescent="0.25">
      <c r="A478" s="6">
        <v>18</v>
      </c>
      <c r="B478" s="32" t="s">
        <v>164</v>
      </c>
      <c r="C478" s="42">
        <v>0</v>
      </c>
      <c r="D478" s="43"/>
      <c r="E478" s="42">
        <v>0</v>
      </c>
      <c r="F478" s="43"/>
      <c r="G478" s="42">
        <v>0</v>
      </c>
      <c r="H478" s="43"/>
      <c r="I478" s="42">
        <v>0</v>
      </c>
      <c r="J478" s="43"/>
      <c r="K478" s="42">
        <v>0</v>
      </c>
      <c r="L478" s="43"/>
      <c r="M478" s="42">
        <v>0</v>
      </c>
      <c r="N478" s="43"/>
      <c r="O478" s="42">
        <v>0</v>
      </c>
      <c r="P478" s="43"/>
      <c r="Q478" s="42">
        <v>0</v>
      </c>
      <c r="R478" s="43"/>
    </row>
    <row r="479" spans="1:18" ht="18" customHeight="1" thickBot="1" x14ac:dyDescent="0.25">
      <c r="A479" s="5">
        <v>19</v>
      </c>
      <c r="B479" s="32" t="s">
        <v>165</v>
      </c>
      <c r="C479" s="42">
        <v>0</v>
      </c>
      <c r="D479" s="43"/>
      <c r="E479" s="42">
        <v>0</v>
      </c>
      <c r="F479" s="43"/>
      <c r="G479" s="42">
        <v>0</v>
      </c>
      <c r="H479" s="43"/>
      <c r="I479" s="42">
        <v>0</v>
      </c>
      <c r="J479" s="43"/>
      <c r="K479" s="42">
        <v>0</v>
      </c>
      <c r="L479" s="43"/>
      <c r="M479" s="42">
        <v>0</v>
      </c>
      <c r="N479" s="43"/>
      <c r="O479" s="42">
        <v>0</v>
      </c>
      <c r="P479" s="43"/>
      <c r="Q479" s="42">
        <v>0</v>
      </c>
      <c r="R479" s="43"/>
    </row>
    <row r="480" spans="1:18" ht="18" customHeight="1" thickBot="1" x14ac:dyDescent="0.25">
      <c r="A480" s="6">
        <v>20</v>
      </c>
      <c r="B480" s="32" t="s">
        <v>166</v>
      </c>
      <c r="C480" s="42">
        <v>0</v>
      </c>
      <c r="D480" s="43"/>
      <c r="E480" s="42">
        <v>0</v>
      </c>
      <c r="F480" s="43"/>
      <c r="G480" s="42">
        <v>0</v>
      </c>
      <c r="H480" s="43"/>
      <c r="I480" s="42">
        <v>0</v>
      </c>
      <c r="J480" s="43"/>
      <c r="K480" s="42">
        <v>0</v>
      </c>
      <c r="L480" s="43"/>
      <c r="M480" s="42">
        <v>0</v>
      </c>
      <c r="N480" s="43"/>
      <c r="O480" s="42">
        <v>0</v>
      </c>
      <c r="P480" s="43"/>
      <c r="Q480" s="42">
        <v>0</v>
      </c>
      <c r="R480" s="43"/>
    </row>
    <row r="481" spans="1:18" ht="18" customHeight="1" x14ac:dyDescent="0.2">
      <c r="A481" s="5">
        <v>21</v>
      </c>
      <c r="B481" s="32" t="s">
        <v>167</v>
      </c>
      <c r="C481" s="42">
        <v>0</v>
      </c>
      <c r="D481" s="43"/>
      <c r="E481" s="42">
        <v>0</v>
      </c>
      <c r="F481" s="43"/>
      <c r="G481" s="42">
        <v>0</v>
      </c>
      <c r="H481" s="43"/>
      <c r="I481" s="42">
        <v>0</v>
      </c>
      <c r="J481" s="43"/>
      <c r="K481" s="42">
        <v>0</v>
      </c>
      <c r="L481" s="43"/>
      <c r="M481" s="42">
        <v>0</v>
      </c>
      <c r="N481" s="43"/>
      <c r="O481" s="42">
        <v>0</v>
      </c>
      <c r="P481" s="43"/>
      <c r="Q481" s="42">
        <v>0</v>
      </c>
      <c r="R481" s="43"/>
    </row>
    <row r="482" spans="1:18" ht="18" customHeight="1" x14ac:dyDescent="0.2">
      <c r="A482" s="23"/>
      <c r="B482" s="11"/>
      <c r="C482" s="23"/>
      <c r="D482" s="23"/>
      <c r="E482" s="23"/>
      <c r="F482" s="23"/>
      <c r="G482" s="23"/>
      <c r="H482" s="23"/>
      <c r="I482" s="23"/>
      <c r="J482" s="23"/>
      <c r="K482" s="23"/>
      <c r="L482" s="23"/>
      <c r="M482" s="23"/>
      <c r="N482" s="23"/>
      <c r="O482" s="23"/>
      <c r="P482" s="23"/>
      <c r="Q482" s="23"/>
      <c r="R482" s="23"/>
    </row>
    <row r="483" spans="1:18" ht="18" customHeight="1" x14ac:dyDescent="0.2">
      <c r="A483" s="23"/>
      <c r="B483" s="11"/>
      <c r="C483" s="23"/>
      <c r="D483" s="23"/>
      <c r="E483" s="23"/>
      <c r="F483" s="23"/>
      <c r="G483" s="23"/>
      <c r="H483" s="23"/>
      <c r="I483" s="23"/>
      <c r="J483" s="23"/>
      <c r="K483" s="23"/>
      <c r="L483" s="23"/>
      <c r="M483" s="23"/>
      <c r="N483" s="23"/>
      <c r="O483" s="23"/>
      <c r="P483" s="23"/>
      <c r="Q483" s="23"/>
      <c r="R483" s="23"/>
    </row>
    <row r="484" spans="1:18" ht="18" customHeight="1" x14ac:dyDescent="0.2">
      <c r="A484" s="23"/>
      <c r="B484" s="11"/>
      <c r="C484" s="23"/>
      <c r="D484" s="23"/>
      <c r="E484" s="23"/>
      <c r="F484" s="23"/>
      <c r="G484" s="23"/>
      <c r="H484" s="23"/>
      <c r="I484" s="23"/>
      <c r="J484" s="23"/>
      <c r="K484" s="23"/>
      <c r="L484" s="23"/>
      <c r="M484" s="23"/>
      <c r="N484" s="23"/>
      <c r="O484" s="23"/>
      <c r="P484" s="23"/>
      <c r="Q484" s="23"/>
      <c r="R484" s="23"/>
    </row>
    <row r="485" spans="1:18" ht="18" customHeight="1" x14ac:dyDescent="0.2">
      <c r="A485" s="23"/>
      <c r="B485" s="11"/>
      <c r="C485" s="23"/>
      <c r="D485" s="23"/>
      <c r="E485" s="23"/>
      <c r="F485" s="23"/>
      <c r="G485" s="23"/>
      <c r="H485" s="23"/>
      <c r="I485" s="23"/>
      <c r="J485" s="23"/>
      <c r="K485" s="23"/>
      <c r="L485" s="23"/>
      <c r="M485" s="23"/>
      <c r="N485" s="23"/>
      <c r="O485" s="23"/>
      <c r="P485" s="23"/>
      <c r="Q485" s="23"/>
      <c r="R485" s="23"/>
    </row>
    <row r="486" spans="1:18" ht="18" customHeight="1" x14ac:dyDescent="0.2">
      <c r="A486" s="23"/>
      <c r="B486" s="11"/>
      <c r="C486" s="23"/>
      <c r="D486" s="23"/>
      <c r="E486" s="23"/>
      <c r="F486" s="23"/>
      <c r="G486" s="23"/>
      <c r="H486" s="23"/>
      <c r="I486" s="23"/>
      <c r="J486" s="23"/>
      <c r="K486" s="23"/>
      <c r="L486" s="23"/>
      <c r="M486" s="23"/>
      <c r="N486" s="23"/>
      <c r="O486" s="23"/>
      <c r="P486" s="23"/>
      <c r="Q486" s="23"/>
      <c r="R486" s="23"/>
    </row>
    <row r="487" spans="1:18" ht="18" customHeight="1" x14ac:dyDescent="0.2">
      <c r="A487" s="23"/>
      <c r="B487" s="11"/>
      <c r="C487" s="23"/>
      <c r="D487" s="23"/>
      <c r="E487" s="23"/>
      <c r="F487" s="23"/>
      <c r="G487" s="23"/>
      <c r="H487" s="23"/>
      <c r="I487" s="23"/>
      <c r="J487" s="23"/>
      <c r="K487" s="23"/>
      <c r="L487" s="23"/>
      <c r="M487" s="23"/>
      <c r="N487" s="23"/>
      <c r="O487" s="23"/>
      <c r="P487" s="23"/>
      <c r="Q487" s="23"/>
      <c r="R487" s="23"/>
    </row>
    <row r="488" spans="1:18" ht="18" customHeight="1" x14ac:dyDescent="0.2">
      <c r="A488" s="23"/>
      <c r="B488" s="11"/>
      <c r="C488" s="23"/>
      <c r="D488" s="23"/>
      <c r="E488" s="23"/>
      <c r="F488" s="23"/>
      <c r="G488" s="23"/>
      <c r="H488" s="23"/>
      <c r="I488" s="23"/>
      <c r="J488" s="23"/>
      <c r="K488" s="23"/>
      <c r="L488" s="23"/>
      <c r="M488" s="23"/>
      <c r="N488" s="23"/>
      <c r="O488" s="23"/>
      <c r="P488" s="23"/>
      <c r="Q488" s="23"/>
      <c r="R488" s="23"/>
    </row>
    <row r="489" spans="1:18" ht="18" customHeight="1" x14ac:dyDescent="0.2">
      <c r="A489" s="23"/>
      <c r="B489" s="11"/>
      <c r="C489" s="23"/>
      <c r="D489" s="23"/>
      <c r="E489" s="23"/>
      <c r="F489" s="23"/>
      <c r="G489" s="23"/>
      <c r="H489" s="23"/>
      <c r="I489" s="23"/>
      <c r="J489" s="23"/>
      <c r="K489" s="23"/>
      <c r="L489" s="23"/>
      <c r="M489" s="23"/>
      <c r="N489" s="23"/>
      <c r="O489" s="23"/>
      <c r="P489" s="23"/>
      <c r="Q489" s="23"/>
      <c r="R489" s="23"/>
    </row>
    <row r="490" spans="1:18" ht="18" customHeight="1" x14ac:dyDescent="0.2">
      <c r="A490" s="23"/>
      <c r="B490" s="11"/>
      <c r="C490" s="23"/>
      <c r="D490" s="23"/>
      <c r="E490" s="23"/>
      <c r="F490" s="23"/>
      <c r="G490" s="23"/>
      <c r="H490" s="23"/>
      <c r="I490" s="23"/>
      <c r="J490" s="23"/>
      <c r="K490" s="23"/>
      <c r="L490" s="23"/>
      <c r="M490" s="23"/>
      <c r="N490" s="23"/>
      <c r="O490" s="23"/>
      <c r="P490" s="23"/>
      <c r="Q490" s="23"/>
      <c r="R490" s="23"/>
    </row>
    <row r="491" spans="1:18" ht="18" customHeight="1" x14ac:dyDescent="0.2">
      <c r="A491" s="23"/>
      <c r="B491" s="11"/>
      <c r="C491" s="23"/>
      <c r="D491" s="23"/>
      <c r="E491" s="23"/>
      <c r="F491" s="23"/>
      <c r="G491" s="23"/>
      <c r="H491" s="23"/>
      <c r="I491" s="23"/>
      <c r="J491" s="23"/>
      <c r="K491" s="23"/>
      <c r="L491" s="23"/>
      <c r="M491" s="23"/>
      <c r="N491" s="23"/>
      <c r="O491" s="23"/>
      <c r="P491" s="23"/>
      <c r="Q491" s="23"/>
      <c r="R491" s="23"/>
    </row>
    <row r="492" spans="1:18" ht="18" customHeight="1" x14ac:dyDescent="0.2">
      <c r="A492" s="23"/>
      <c r="B492" s="11"/>
      <c r="C492" s="23"/>
      <c r="D492" s="23"/>
      <c r="E492" s="23"/>
      <c r="F492" s="23"/>
      <c r="G492" s="23"/>
      <c r="H492" s="23"/>
      <c r="I492" s="23"/>
      <c r="J492" s="23"/>
      <c r="K492" s="23"/>
      <c r="L492" s="23"/>
      <c r="M492" s="23"/>
      <c r="N492" s="23"/>
      <c r="O492" s="23"/>
      <c r="P492" s="23"/>
      <c r="Q492" s="23"/>
      <c r="R492" s="23"/>
    </row>
    <row r="493" spans="1:18" ht="18" customHeight="1" x14ac:dyDescent="0.2">
      <c r="A493" s="23"/>
      <c r="B493" s="11"/>
      <c r="C493" s="23"/>
      <c r="D493" s="23"/>
      <c r="E493" s="23"/>
      <c r="F493" s="23"/>
      <c r="G493" s="23"/>
      <c r="H493" s="23"/>
      <c r="I493" s="23"/>
      <c r="J493" s="23"/>
      <c r="K493" s="23"/>
      <c r="L493" s="23"/>
      <c r="M493" s="23"/>
      <c r="N493" s="23"/>
      <c r="O493" s="23"/>
      <c r="P493" s="23"/>
      <c r="Q493" s="23"/>
      <c r="R493" s="23"/>
    </row>
    <row r="494" spans="1:18" ht="18" customHeight="1" x14ac:dyDescent="0.2">
      <c r="A494" s="23"/>
      <c r="B494" s="11"/>
      <c r="C494" s="23"/>
      <c r="D494" s="23"/>
      <c r="E494" s="23"/>
      <c r="F494" s="23"/>
      <c r="G494" s="23"/>
      <c r="H494" s="23"/>
      <c r="I494" s="23"/>
      <c r="J494" s="23"/>
      <c r="K494" s="23"/>
      <c r="L494" s="23"/>
      <c r="M494" s="23"/>
      <c r="N494" s="23"/>
      <c r="O494" s="23"/>
      <c r="P494" s="23"/>
      <c r="Q494" s="23"/>
      <c r="R494" s="23"/>
    </row>
    <row r="495" spans="1:18" ht="18" customHeight="1" x14ac:dyDescent="0.2">
      <c r="A495" s="23"/>
      <c r="B495" s="11"/>
      <c r="C495" s="23"/>
      <c r="D495" s="23"/>
      <c r="E495" s="23"/>
      <c r="F495" s="23"/>
      <c r="G495" s="23"/>
      <c r="H495" s="23"/>
      <c r="I495" s="23"/>
      <c r="J495" s="23"/>
      <c r="K495" s="23"/>
      <c r="L495" s="23"/>
      <c r="M495" s="23"/>
      <c r="N495" s="23"/>
      <c r="O495" s="23"/>
      <c r="P495" s="23"/>
      <c r="Q495" s="23"/>
      <c r="R495" s="23"/>
    </row>
    <row r="496" spans="1:18" ht="18" customHeight="1" x14ac:dyDescent="0.2">
      <c r="A496" s="23"/>
      <c r="B496" s="11"/>
      <c r="C496" s="23"/>
      <c r="D496" s="23"/>
      <c r="E496" s="23"/>
      <c r="F496" s="23"/>
      <c r="G496" s="23"/>
      <c r="H496" s="23"/>
      <c r="I496" s="23"/>
      <c r="J496" s="23"/>
      <c r="K496" s="23"/>
      <c r="L496" s="23"/>
      <c r="M496" s="23"/>
      <c r="N496" s="23"/>
      <c r="O496" s="23"/>
      <c r="P496" s="23"/>
      <c r="Q496" s="23"/>
      <c r="R496" s="23"/>
    </row>
    <row r="497" spans="1:18" ht="18" customHeight="1" x14ac:dyDescent="0.2">
      <c r="A497" s="23"/>
      <c r="B497" s="11"/>
      <c r="C497" s="23"/>
      <c r="D497" s="23"/>
      <c r="E497" s="23"/>
      <c r="F497" s="23"/>
      <c r="G497" s="23"/>
      <c r="H497" s="23"/>
      <c r="I497" s="23"/>
      <c r="J497" s="23"/>
      <c r="K497" s="23"/>
      <c r="L497" s="23"/>
      <c r="M497" s="23"/>
      <c r="N497" s="23"/>
      <c r="O497" s="23"/>
      <c r="P497" s="23"/>
      <c r="Q497" s="23"/>
      <c r="R497" s="23"/>
    </row>
    <row r="498" spans="1:18" x14ac:dyDescent="0.2">
      <c r="B498" t="s">
        <v>92</v>
      </c>
    </row>
    <row r="499" spans="1:18" ht="15.75" thickBot="1" x14ac:dyDescent="0.25"/>
    <row r="500" spans="1:18" ht="15.75" customHeight="1" x14ac:dyDescent="0.2">
      <c r="A500" s="52" t="s">
        <v>27</v>
      </c>
      <c r="B500" s="52" t="s">
        <v>121</v>
      </c>
      <c r="C500" s="73">
        <v>2018</v>
      </c>
      <c r="D500" s="74"/>
      <c r="E500" s="77">
        <v>2019</v>
      </c>
      <c r="F500" s="78"/>
      <c r="G500" s="73">
        <v>2020</v>
      </c>
      <c r="H500" s="81"/>
      <c r="I500" s="18"/>
      <c r="J500" s="19"/>
      <c r="K500" s="19"/>
      <c r="L500" s="19"/>
      <c r="M500" s="19"/>
      <c r="N500" s="19"/>
      <c r="O500" s="19"/>
      <c r="P500" s="19"/>
      <c r="Q500" s="19"/>
      <c r="R500" s="19"/>
    </row>
    <row r="501" spans="1:18" ht="15.75" thickBot="1" x14ac:dyDescent="0.25">
      <c r="A501" s="53"/>
      <c r="B501" s="53"/>
      <c r="C501" s="75"/>
      <c r="D501" s="76"/>
      <c r="E501" s="79"/>
      <c r="F501" s="80"/>
      <c r="G501" s="75"/>
      <c r="H501" s="82"/>
      <c r="I501" s="14"/>
      <c r="J501" s="15"/>
      <c r="K501" s="15"/>
      <c r="L501" s="15"/>
      <c r="M501" s="15"/>
      <c r="N501" s="15"/>
      <c r="O501" s="15"/>
      <c r="P501" s="15"/>
      <c r="Q501" s="15"/>
      <c r="R501" s="15"/>
    </row>
    <row r="502" spans="1:18" ht="22.5" customHeight="1" thickBot="1" x14ac:dyDescent="0.25">
      <c r="A502" s="5">
        <v>1</v>
      </c>
      <c r="B502" s="2" t="s">
        <v>122</v>
      </c>
      <c r="C502" s="42">
        <v>0</v>
      </c>
      <c r="D502" s="43"/>
      <c r="E502" s="42">
        <v>0</v>
      </c>
      <c r="F502" s="43"/>
      <c r="G502" s="42">
        <v>0</v>
      </c>
      <c r="H502" s="43"/>
      <c r="I502" s="71"/>
      <c r="J502" s="72"/>
      <c r="K502" s="72"/>
      <c r="L502" s="72"/>
      <c r="M502" s="72"/>
      <c r="N502" s="72"/>
      <c r="O502" s="72"/>
      <c r="P502" s="72"/>
      <c r="Q502" s="72"/>
      <c r="R502" s="72"/>
    </row>
    <row r="503" spans="1:18" ht="22.5" customHeight="1" thickBot="1" x14ac:dyDescent="0.25">
      <c r="A503" s="6">
        <v>2</v>
      </c>
      <c r="B503" s="3" t="s">
        <v>125</v>
      </c>
      <c r="C503" s="42">
        <v>0</v>
      </c>
      <c r="D503" s="43"/>
      <c r="E503" s="42">
        <v>0</v>
      </c>
      <c r="F503" s="43"/>
      <c r="G503" s="42">
        <v>0</v>
      </c>
      <c r="H503" s="43"/>
      <c r="I503" s="71"/>
      <c r="J503" s="72"/>
      <c r="K503" s="72"/>
      <c r="L503" s="72"/>
      <c r="M503" s="72"/>
      <c r="N503" s="72"/>
      <c r="O503" s="72"/>
      <c r="P503" s="72"/>
      <c r="Q503" s="72"/>
      <c r="R503" s="72"/>
    </row>
    <row r="504" spans="1:18" ht="22.5" customHeight="1" thickBot="1" x14ac:dyDescent="0.25">
      <c r="A504" s="5">
        <v>3</v>
      </c>
      <c r="B504" s="3" t="s">
        <v>136</v>
      </c>
      <c r="C504" s="42">
        <v>0</v>
      </c>
      <c r="D504" s="43"/>
      <c r="E504" s="42">
        <v>0</v>
      </c>
      <c r="F504" s="43"/>
      <c r="G504" s="42">
        <v>0</v>
      </c>
      <c r="H504" s="43"/>
      <c r="I504" s="71"/>
      <c r="J504" s="72"/>
      <c r="K504" s="72"/>
      <c r="L504" s="72"/>
      <c r="M504" s="72"/>
      <c r="N504" s="72"/>
      <c r="O504" s="72"/>
      <c r="P504" s="72"/>
      <c r="Q504" s="72"/>
      <c r="R504" s="72"/>
    </row>
    <row r="505" spans="1:18" ht="22.5" customHeight="1" thickBot="1" x14ac:dyDescent="0.25">
      <c r="A505" s="6">
        <v>4</v>
      </c>
      <c r="B505" s="3" t="s">
        <v>142</v>
      </c>
      <c r="C505" s="42">
        <v>0</v>
      </c>
      <c r="D505" s="43"/>
      <c r="E505" s="42">
        <v>0</v>
      </c>
      <c r="F505" s="43"/>
      <c r="G505" s="42">
        <v>0</v>
      </c>
      <c r="H505" s="43"/>
      <c r="I505" s="71"/>
      <c r="J505" s="72"/>
      <c r="K505" s="72"/>
      <c r="L505" s="72"/>
      <c r="M505" s="72"/>
      <c r="N505" s="72"/>
      <c r="O505" s="72"/>
      <c r="P505" s="72"/>
      <c r="Q505" s="72"/>
      <c r="R505" s="72"/>
    </row>
    <row r="506" spans="1:18" ht="22.5" customHeight="1" thickBot="1" x14ac:dyDescent="0.25">
      <c r="A506" s="5">
        <v>5</v>
      </c>
      <c r="B506" s="3" t="s">
        <v>146</v>
      </c>
      <c r="C506" s="42">
        <v>0</v>
      </c>
      <c r="D506" s="43"/>
      <c r="E506" s="42">
        <v>0</v>
      </c>
      <c r="F506" s="43"/>
      <c r="G506" s="42">
        <v>0</v>
      </c>
      <c r="H506" s="43"/>
      <c r="I506" s="71"/>
      <c r="J506" s="72"/>
      <c r="K506" s="72"/>
      <c r="L506" s="72"/>
      <c r="M506" s="72"/>
      <c r="N506" s="72"/>
      <c r="O506" s="72"/>
      <c r="P506" s="72"/>
      <c r="Q506" s="72"/>
      <c r="R506" s="72"/>
    </row>
    <row r="507" spans="1:18" ht="22.5" customHeight="1" thickBot="1" x14ac:dyDescent="0.25">
      <c r="A507" s="6">
        <v>6</v>
      </c>
      <c r="B507" s="3" t="s">
        <v>151</v>
      </c>
      <c r="C507" s="42">
        <v>0</v>
      </c>
      <c r="D507" s="43"/>
      <c r="E507" s="42">
        <v>0</v>
      </c>
      <c r="F507" s="43"/>
      <c r="G507" s="42">
        <v>0</v>
      </c>
      <c r="H507" s="43"/>
      <c r="I507" s="25"/>
      <c r="J507" s="23"/>
      <c r="K507" s="23"/>
      <c r="L507" s="23"/>
      <c r="M507" s="23"/>
      <c r="N507" s="23"/>
      <c r="O507" s="23"/>
      <c r="P507" s="23"/>
      <c r="Q507" s="23"/>
      <c r="R507" s="23"/>
    </row>
    <row r="508" spans="1:18" ht="22.5" customHeight="1" thickBot="1" x14ac:dyDescent="0.25">
      <c r="A508" s="5">
        <v>7</v>
      </c>
      <c r="B508" s="3" t="s">
        <v>153</v>
      </c>
      <c r="C508" s="42">
        <v>0</v>
      </c>
      <c r="D508" s="43"/>
      <c r="E508" s="42">
        <v>0</v>
      </c>
      <c r="F508" s="43"/>
      <c r="G508" s="42">
        <v>0</v>
      </c>
      <c r="H508" s="43"/>
      <c r="I508" s="25"/>
      <c r="J508" s="23"/>
      <c r="K508" s="23"/>
      <c r="L508" s="23"/>
      <c r="M508" s="23"/>
      <c r="N508" s="23"/>
      <c r="O508" s="23"/>
      <c r="P508" s="23"/>
      <c r="Q508" s="23"/>
      <c r="R508" s="23"/>
    </row>
    <row r="509" spans="1:18" ht="22.5" customHeight="1" thickBot="1" x14ac:dyDescent="0.25">
      <c r="A509" s="6">
        <v>8</v>
      </c>
      <c r="B509" s="3" t="s">
        <v>154</v>
      </c>
      <c r="C509" s="42">
        <v>0</v>
      </c>
      <c r="D509" s="43"/>
      <c r="E509" s="42">
        <v>0</v>
      </c>
      <c r="F509" s="43"/>
      <c r="G509" s="42">
        <v>0</v>
      </c>
      <c r="H509" s="43"/>
      <c r="I509" s="25"/>
      <c r="J509" s="23"/>
      <c r="K509" s="23"/>
      <c r="L509" s="23"/>
      <c r="M509" s="23"/>
      <c r="N509" s="23"/>
      <c r="O509" s="23"/>
      <c r="P509" s="23"/>
      <c r="Q509" s="23"/>
      <c r="R509" s="23"/>
    </row>
    <row r="510" spans="1:18" ht="22.5" customHeight="1" thickBot="1" x14ac:dyDescent="0.25">
      <c r="A510" s="5">
        <v>9</v>
      </c>
      <c r="B510" s="3" t="s">
        <v>155</v>
      </c>
      <c r="C510" s="42">
        <v>0</v>
      </c>
      <c r="D510" s="43"/>
      <c r="E510" s="42">
        <v>0</v>
      </c>
      <c r="F510" s="43"/>
      <c r="G510" s="42">
        <v>0</v>
      </c>
      <c r="H510" s="43"/>
      <c r="I510" s="25"/>
      <c r="J510" s="23"/>
      <c r="K510" s="23"/>
      <c r="L510" s="23"/>
      <c r="M510" s="23"/>
      <c r="N510" s="23"/>
      <c r="O510" s="23"/>
      <c r="P510" s="23"/>
      <c r="Q510" s="23"/>
      <c r="R510" s="23"/>
    </row>
    <row r="511" spans="1:18" ht="22.5" customHeight="1" thickBot="1" x14ac:dyDescent="0.25">
      <c r="A511" s="6">
        <v>10</v>
      </c>
      <c r="B511" s="3" t="s">
        <v>156</v>
      </c>
      <c r="C511" s="42">
        <v>0</v>
      </c>
      <c r="D511" s="43"/>
      <c r="E511" s="42">
        <v>0</v>
      </c>
      <c r="F511" s="43"/>
      <c r="G511" s="42">
        <v>0</v>
      </c>
      <c r="H511" s="43"/>
      <c r="I511" s="25"/>
      <c r="J511" s="23"/>
      <c r="K511" s="23"/>
      <c r="L511" s="23"/>
      <c r="M511" s="23"/>
      <c r="N511" s="23"/>
      <c r="O511" s="23"/>
      <c r="P511" s="23"/>
      <c r="Q511" s="23"/>
      <c r="R511" s="23"/>
    </row>
    <row r="512" spans="1:18" ht="22.5" customHeight="1" thickBot="1" x14ac:dyDescent="0.25">
      <c r="A512" s="5">
        <v>11</v>
      </c>
      <c r="B512" s="3" t="s">
        <v>157</v>
      </c>
      <c r="C512" s="42">
        <v>0</v>
      </c>
      <c r="D512" s="43"/>
      <c r="E512" s="42">
        <v>0</v>
      </c>
      <c r="F512" s="43"/>
      <c r="G512" s="42">
        <v>0</v>
      </c>
      <c r="H512" s="43"/>
      <c r="I512" s="25"/>
      <c r="J512" s="23"/>
      <c r="K512" s="23"/>
      <c r="L512" s="23"/>
      <c r="M512" s="23"/>
      <c r="N512" s="23"/>
      <c r="O512" s="23"/>
      <c r="P512" s="23"/>
      <c r="Q512" s="23"/>
      <c r="R512" s="23"/>
    </row>
    <row r="513" spans="1:18" ht="22.5" customHeight="1" thickBot="1" x14ac:dyDescent="0.25">
      <c r="A513" s="6">
        <v>12</v>
      </c>
      <c r="B513" s="3" t="s">
        <v>158</v>
      </c>
      <c r="C513" s="42">
        <v>0</v>
      </c>
      <c r="D513" s="43"/>
      <c r="E513" s="42">
        <v>0</v>
      </c>
      <c r="F513" s="43"/>
      <c r="G513" s="42">
        <v>0</v>
      </c>
      <c r="H513" s="43"/>
      <c r="I513" s="71"/>
      <c r="J513" s="72"/>
      <c r="K513" s="72"/>
      <c r="L513" s="72"/>
      <c r="M513" s="72"/>
      <c r="N513" s="72"/>
      <c r="O513" s="72"/>
      <c r="P513" s="72"/>
      <c r="Q513" s="72"/>
      <c r="R513" s="72"/>
    </row>
    <row r="514" spans="1:18" ht="22.5" customHeight="1" thickBot="1" x14ac:dyDescent="0.25">
      <c r="A514" s="5">
        <v>13</v>
      </c>
      <c r="B514" s="31" t="s">
        <v>159</v>
      </c>
      <c r="C514" s="42">
        <v>0</v>
      </c>
      <c r="D514" s="43"/>
      <c r="E514" s="42">
        <v>0</v>
      </c>
      <c r="F514" s="43"/>
      <c r="G514" s="42">
        <v>0</v>
      </c>
      <c r="H514" s="43"/>
      <c r="I514" s="71"/>
      <c r="J514" s="72"/>
      <c r="K514" s="72"/>
      <c r="L514" s="72"/>
      <c r="M514" s="72"/>
      <c r="N514" s="72"/>
      <c r="O514" s="72"/>
      <c r="P514" s="72"/>
      <c r="Q514" s="72"/>
      <c r="R514" s="72"/>
    </row>
    <row r="515" spans="1:18" ht="22.5" customHeight="1" thickBot="1" x14ac:dyDescent="0.25">
      <c r="A515" s="6">
        <v>14</v>
      </c>
      <c r="B515" s="32" t="s">
        <v>160</v>
      </c>
      <c r="C515" s="42">
        <v>0</v>
      </c>
      <c r="D515" s="43"/>
      <c r="E515" s="42">
        <v>0</v>
      </c>
      <c r="F515" s="43"/>
      <c r="G515" s="42">
        <v>0</v>
      </c>
      <c r="H515" s="43"/>
      <c r="I515" s="71"/>
      <c r="J515" s="72"/>
      <c r="K515" s="72"/>
      <c r="L515" s="72"/>
      <c r="M515" s="72"/>
      <c r="N515" s="72"/>
      <c r="O515" s="72"/>
      <c r="P515" s="72"/>
      <c r="Q515" s="72"/>
      <c r="R515" s="72"/>
    </row>
    <row r="516" spans="1:18" ht="22.5" customHeight="1" thickBot="1" x14ac:dyDescent="0.25">
      <c r="A516" s="5">
        <v>15</v>
      </c>
      <c r="B516" s="32" t="s">
        <v>161</v>
      </c>
      <c r="C516" s="42">
        <v>0</v>
      </c>
      <c r="D516" s="43"/>
      <c r="E516" s="42">
        <v>0</v>
      </c>
      <c r="F516" s="43"/>
      <c r="G516" s="42">
        <v>0</v>
      </c>
      <c r="H516" s="43"/>
      <c r="I516" s="71"/>
      <c r="J516" s="72"/>
      <c r="K516" s="72"/>
      <c r="L516" s="72"/>
      <c r="M516" s="72"/>
      <c r="N516" s="72"/>
      <c r="O516" s="72"/>
      <c r="P516" s="72"/>
      <c r="Q516" s="72"/>
      <c r="R516" s="72"/>
    </row>
    <row r="517" spans="1:18" ht="22.5" customHeight="1" thickBot="1" x14ac:dyDescent="0.25">
      <c r="A517" s="6">
        <v>16</v>
      </c>
      <c r="B517" s="32" t="s">
        <v>162</v>
      </c>
      <c r="C517" s="42">
        <v>0</v>
      </c>
      <c r="D517" s="43"/>
      <c r="E517" s="42">
        <v>0</v>
      </c>
      <c r="F517" s="43"/>
      <c r="G517" s="42">
        <v>0</v>
      </c>
      <c r="H517" s="43"/>
      <c r="I517" s="71"/>
      <c r="J517" s="72"/>
      <c r="K517" s="72"/>
      <c r="L517" s="72"/>
      <c r="M517" s="72"/>
      <c r="N517" s="72"/>
      <c r="O517" s="72"/>
      <c r="P517" s="72"/>
      <c r="Q517" s="72"/>
      <c r="R517" s="72"/>
    </row>
    <row r="518" spans="1:18" ht="22.5" customHeight="1" thickBot="1" x14ac:dyDescent="0.25">
      <c r="A518" s="5">
        <v>17</v>
      </c>
      <c r="B518" s="32" t="s">
        <v>163</v>
      </c>
      <c r="C518" s="42">
        <v>0</v>
      </c>
      <c r="D518" s="43"/>
      <c r="E518" s="42">
        <v>0</v>
      </c>
      <c r="F518" s="43"/>
      <c r="G518" s="42">
        <v>0</v>
      </c>
      <c r="H518" s="43"/>
      <c r="I518" s="71"/>
      <c r="J518" s="72"/>
      <c r="K518" s="72"/>
      <c r="L518" s="72"/>
      <c r="M518" s="72"/>
      <c r="N518" s="72"/>
      <c r="O518" s="72"/>
      <c r="P518" s="72"/>
      <c r="Q518" s="72"/>
      <c r="R518" s="72"/>
    </row>
    <row r="519" spans="1:18" ht="22.5" customHeight="1" thickBot="1" x14ac:dyDescent="0.25">
      <c r="A519" s="6">
        <v>18</v>
      </c>
      <c r="B519" s="32" t="s">
        <v>164</v>
      </c>
      <c r="C519" s="42">
        <v>0</v>
      </c>
      <c r="D519" s="43"/>
      <c r="E519" s="42">
        <v>0</v>
      </c>
      <c r="F519" s="43"/>
      <c r="G519" s="42">
        <v>0</v>
      </c>
      <c r="H519" s="43"/>
      <c r="I519" s="25"/>
      <c r="J519" s="23"/>
      <c r="K519" s="23"/>
      <c r="L519" s="23"/>
      <c r="M519" s="23"/>
      <c r="N519" s="23"/>
      <c r="O519" s="23"/>
      <c r="P519" s="23"/>
      <c r="Q519" s="23"/>
      <c r="R519" s="23"/>
    </row>
    <row r="520" spans="1:18" ht="22.5" customHeight="1" thickBot="1" x14ac:dyDescent="0.25">
      <c r="A520" s="5">
        <v>19</v>
      </c>
      <c r="B520" s="32" t="s">
        <v>165</v>
      </c>
      <c r="C520" s="42">
        <v>0</v>
      </c>
      <c r="D520" s="43"/>
      <c r="E520" s="42">
        <v>0</v>
      </c>
      <c r="F520" s="43"/>
      <c r="G520" s="42">
        <v>0</v>
      </c>
      <c r="H520" s="43"/>
      <c r="I520" s="25"/>
      <c r="J520" s="23"/>
      <c r="K520" s="23"/>
      <c r="L520" s="23"/>
      <c r="M520" s="23"/>
      <c r="N520" s="23"/>
      <c r="O520" s="23"/>
      <c r="P520" s="23"/>
      <c r="Q520" s="23"/>
      <c r="R520" s="23"/>
    </row>
    <row r="521" spans="1:18" ht="22.5" customHeight="1" thickBot="1" x14ac:dyDescent="0.25">
      <c r="A521" s="6">
        <v>20</v>
      </c>
      <c r="B521" s="32" t="s">
        <v>166</v>
      </c>
      <c r="C521" s="42">
        <v>0</v>
      </c>
      <c r="D521" s="43"/>
      <c r="E521" s="42">
        <v>0</v>
      </c>
      <c r="F521" s="43"/>
      <c r="G521" s="42">
        <v>0</v>
      </c>
      <c r="H521" s="43"/>
      <c r="I521" s="71"/>
      <c r="J521" s="72"/>
      <c r="K521" s="72"/>
      <c r="L521" s="72"/>
      <c r="M521" s="72"/>
      <c r="N521" s="72"/>
      <c r="O521" s="72"/>
      <c r="P521" s="72"/>
      <c r="Q521" s="72"/>
      <c r="R521" s="72"/>
    </row>
    <row r="522" spans="1:18" ht="22.5" customHeight="1" x14ac:dyDescent="0.2">
      <c r="A522" s="5">
        <v>21</v>
      </c>
      <c r="B522" s="32" t="s">
        <v>167</v>
      </c>
      <c r="C522" s="42">
        <v>0</v>
      </c>
      <c r="D522" s="43"/>
      <c r="E522" s="42">
        <v>0</v>
      </c>
      <c r="F522" s="43"/>
      <c r="G522" s="42">
        <v>0</v>
      </c>
      <c r="H522" s="43"/>
      <c r="I522" s="71"/>
      <c r="J522" s="72"/>
      <c r="K522" s="72"/>
      <c r="L522" s="72"/>
      <c r="M522" s="72"/>
      <c r="N522" s="72"/>
      <c r="O522" s="72"/>
      <c r="P522" s="72"/>
      <c r="Q522" s="72"/>
      <c r="R522" s="72"/>
    </row>
    <row r="534" spans="1:8" x14ac:dyDescent="0.2">
      <c r="B534" t="s">
        <v>93</v>
      </c>
    </row>
    <row r="535" spans="1:8" ht="15.75" thickBot="1" x14ac:dyDescent="0.25"/>
    <row r="536" spans="1:8" x14ac:dyDescent="0.2">
      <c r="A536" s="52" t="s">
        <v>27</v>
      </c>
      <c r="B536" s="52" t="s">
        <v>121</v>
      </c>
      <c r="C536" s="77" t="s">
        <v>94</v>
      </c>
      <c r="D536" s="83"/>
      <c r="E536" s="78"/>
      <c r="F536" s="73" t="s">
        <v>95</v>
      </c>
      <c r="G536" s="74"/>
      <c r="H536" s="81"/>
    </row>
    <row r="537" spans="1:8" ht="15.75" thickBot="1" x14ac:dyDescent="0.25">
      <c r="A537" s="53"/>
      <c r="B537" s="53"/>
      <c r="C537" s="79"/>
      <c r="D537" s="84"/>
      <c r="E537" s="80"/>
      <c r="F537" s="75"/>
      <c r="G537" s="76"/>
      <c r="H537" s="82"/>
    </row>
    <row r="538" spans="1:8" ht="18" customHeight="1" thickBot="1" x14ac:dyDescent="0.25">
      <c r="A538" s="5">
        <v>1</v>
      </c>
      <c r="B538" s="2" t="s">
        <v>122</v>
      </c>
      <c r="C538" s="44" t="s">
        <v>133</v>
      </c>
      <c r="D538" s="45"/>
      <c r="E538" s="46"/>
      <c r="F538" s="44" t="s">
        <v>145</v>
      </c>
      <c r="G538" s="45"/>
      <c r="H538" s="46"/>
    </row>
    <row r="539" spans="1:8" ht="18" customHeight="1" thickBot="1" x14ac:dyDescent="0.25">
      <c r="A539" s="36">
        <v>2</v>
      </c>
      <c r="B539" s="3" t="s">
        <v>125</v>
      </c>
      <c r="C539" s="44" t="s">
        <v>133</v>
      </c>
      <c r="D539" s="45"/>
      <c r="E539" s="46"/>
      <c r="F539" s="44" t="s">
        <v>145</v>
      </c>
      <c r="G539" s="45"/>
      <c r="H539" s="46"/>
    </row>
    <row r="540" spans="1:8" ht="18" customHeight="1" thickBot="1" x14ac:dyDescent="0.25">
      <c r="A540" s="5">
        <v>3</v>
      </c>
      <c r="B540" s="3" t="s">
        <v>136</v>
      </c>
      <c r="C540" s="44" t="s">
        <v>133</v>
      </c>
      <c r="D540" s="45"/>
      <c r="E540" s="46"/>
      <c r="F540" s="44" t="s">
        <v>145</v>
      </c>
      <c r="G540" s="45"/>
      <c r="H540" s="46"/>
    </row>
    <row r="541" spans="1:8" ht="18" customHeight="1" thickBot="1" x14ac:dyDescent="0.25">
      <c r="A541" s="36">
        <v>4</v>
      </c>
      <c r="B541" s="3" t="s">
        <v>142</v>
      </c>
      <c r="C541" s="44" t="s">
        <v>133</v>
      </c>
      <c r="D541" s="45"/>
      <c r="E541" s="46"/>
      <c r="F541" s="44" t="s">
        <v>145</v>
      </c>
      <c r="G541" s="45"/>
      <c r="H541" s="46"/>
    </row>
    <row r="542" spans="1:8" ht="18" customHeight="1" thickBot="1" x14ac:dyDescent="0.25">
      <c r="A542" s="5">
        <v>5</v>
      </c>
      <c r="B542" s="3" t="s">
        <v>146</v>
      </c>
      <c r="C542" s="44" t="s">
        <v>133</v>
      </c>
      <c r="D542" s="45"/>
      <c r="E542" s="46"/>
      <c r="F542" s="44" t="s">
        <v>145</v>
      </c>
      <c r="G542" s="45"/>
      <c r="H542" s="46"/>
    </row>
    <row r="543" spans="1:8" ht="18" customHeight="1" thickBot="1" x14ac:dyDescent="0.25">
      <c r="A543" s="36">
        <v>6</v>
      </c>
      <c r="B543" s="3" t="s">
        <v>151</v>
      </c>
      <c r="C543" s="44" t="s">
        <v>133</v>
      </c>
      <c r="D543" s="45"/>
      <c r="E543" s="46"/>
      <c r="F543" s="44" t="s">
        <v>145</v>
      </c>
      <c r="G543" s="45"/>
      <c r="H543" s="46"/>
    </row>
    <row r="544" spans="1:8" ht="18" customHeight="1" thickBot="1" x14ac:dyDescent="0.25">
      <c r="A544" s="5">
        <v>7</v>
      </c>
      <c r="B544" s="3" t="s">
        <v>153</v>
      </c>
      <c r="C544" s="44" t="s">
        <v>133</v>
      </c>
      <c r="D544" s="45"/>
      <c r="E544" s="46"/>
      <c r="F544" s="44" t="s">
        <v>145</v>
      </c>
      <c r="G544" s="45"/>
      <c r="H544" s="46"/>
    </row>
    <row r="545" spans="1:8" ht="18" customHeight="1" thickBot="1" x14ac:dyDescent="0.25">
      <c r="A545" s="36">
        <v>8</v>
      </c>
      <c r="B545" s="3" t="s">
        <v>154</v>
      </c>
      <c r="C545" s="44" t="s">
        <v>133</v>
      </c>
      <c r="D545" s="45"/>
      <c r="E545" s="46"/>
      <c r="F545" s="44" t="s">
        <v>145</v>
      </c>
      <c r="G545" s="45"/>
      <c r="H545" s="46"/>
    </row>
    <row r="546" spans="1:8" ht="18" customHeight="1" thickBot="1" x14ac:dyDescent="0.25">
      <c r="A546" s="5">
        <v>9</v>
      </c>
      <c r="B546" s="3" t="s">
        <v>155</v>
      </c>
      <c r="C546" s="44" t="s">
        <v>133</v>
      </c>
      <c r="D546" s="45"/>
      <c r="E546" s="46"/>
      <c r="F546" s="44" t="s">
        <v>145</v>
      </c>
      <c r="G546" s="45"/>
      <c r="H546" s="46"/>
    </row>
    <row r="547" spans="1:8" ht="18" customHeight="1" thickBot="1" x14ac:dyDescent="0.25">
      <c r="A547" s="36">
        <v>10</v>
      </c>
      <c r="B547" s="3" t="s">
        <v>156</v>
      </c>
      <c r="C547" s="44" t="s">
        <v>133</v>
      </c>
      <c r="D547" s="45"/>
      <c r="E547" s="46"/>
      <c r="F547" s="44" t="s">
        <v>145</v>
      </c>
      <c r="G547" s="45"/>
      <c r="H547" s="46"/>
    </row>
    <row r="548" spans="1:8" ht="18" customHeight="1" thickBot="1" x14ac:dyDescent="0.25">
      <c r="A548" s="5">
        <v>11</v>
      </c>
      <c r="B548" s="3" t="s">
        <v>157</v>
      </c>
      <c r="C548" s="44" t="s">
        <v>133</v>
      </c>
      <c r="D548" s="45"/>
      <c r="E548" s="46"/>
      <c r="F548" s="44" t="s">
        <v>145</v>
      </c>
      <c r="G548" s="45"/>
      <c r="H548" s="46"/>
    </row>
    <row r="549" spans="1:8" ht="18" customHeight="1" thickBot="1" x14ac:dyDescent="0.25">
      <c r="A549" s="36">
        <v>12</v>
      </c>
      <c r="B549" s="3" t="s">
        <v>158</v>
      </c>
      <c r="C549" s="44" t="s">
        <v>133</v>
      </c>
      <c r="D549" s="45"/>
      <c r="E549" s="46"/>
      <c r="F549" s="44" t="s">
        <v>145</v>
      </c>
      <c r="G549" s="45"/>
      <c r="H549" s="46"/>
    </row>
    <row r="550" spans="1:8" ht="18" customHeight="1" thickBot="1" x14ac:dyDescent="0.25">
      <c r="A550" s="5">
        <v>13</v>
      </c>
      <c r="B550" s="31" t="s">
        <v>159</v>
      </c>
      <c r="C550" s="44" t="s">
        <v>133</v>
      </c>
      <c r="D550" s="45"/>
      <c r="E550" s="46"/>
      <c r="F550" s="44" t="s">
        <v>145</v>
      </c>
      <c r="G550" s="45"/>
      <c r="H550" s="46"/>
    </row>
    <row r="551" spans="1:8" ht="18" customHeight="1" thickBot="1" x14ac:dyDescent="0.25">
      <c r="A551" s="36">
        <v>14</v>
      </c>
      <c r="B551" s="32" t="s">
        <v>160</v>
      </c>
      <c r="C551" s="44" t="s">
        <v>133</v>
      </c>
      <c r="D551" s="45"/>
      <c r="E551" s="46"/>
      <c r="F551" s="44" t="s">
        <v>145</v>
      </c>
      <c r="G551" s="45"/>
      <c r="H551" s="46"/>
    </row>
    <row r="552" spans="1:8" ht="18" customHeight="1" thickBot="1" x14ac:dyDescent="0.25">
      <c r="A552" s="5">
        <v>15</v>
      </c>
      <c r="B552" s="32" t="s">
        <v>161</v>
      </c>
      <c r="C552" s="44" t="s">
        <v>133</v>
      </c>
      <c r="D552" s="45"/>
      <c r="E552" s="46"/>
      <c r="F552" s="44" t="s">
        <v>145</v>
      </c>
      <c r="G552" s="45"/>
      <c r="H552" s="46"/>
    </row>
    <row r="553" spans="1:8" ht="18" customHeight="1" thickBot="1" x14ac:dyDescent="0.25">
      <c r="A553" s="36">
        <v>16</v>
      </c>
      <c r="B553" s="32" t="s">
        <v>162</v>
      </c>
      <c r="C553" s="44" t="s">
        <v>133</v>
      </c>
      <c r="D553" s="45"/>
      <c r="E553" s="46"/>
      <c r="F553" s="44" t="s">
        <v>145</v>
      </c>
      <c r="G553" s="45"/>
      <c r="H553" s="46"/>
    </row>
    <row r="554" spans="1:8" ht="18" customHeight="1" thickBot="1" x14ac:dyDescent="0.25">
      <c r="A554" s="5">
        <v>17</v>
      </c>
      <c r="B554" s="32" t="s">
        <v>163</v>
      </c>
      <c r="C554" s="44" t="s">
        <v>133</v>
      </c>
      <c r="D554" s="45"/>
      <c r="E554" s="46"/>
      <c r="F554" s="44" t="s">
        <v>145</v>
      </c>
      <c r="G554" s="45"/>
      <c r="H554" s="46"/>
    </row>
    <row r="555" spans="1:8" ht="18" customHeight="1" thickBot="1" x14ac:dyDescent="0.25">
      <c r="A555" s="36">
        <v>18</v>
      </c>
      <c r="B555" s="32" t="s">
        <v>164</v>
      </c>
      <c r="C555" s="44" t="s">
        <v>133</v>
      </c>
      <c r="D555" s="45"/>
      <c r="E555" s="46"/>
      <c r="F555" s="44" t="s">
        <v>145</v>
      </c>
      <c r="G555" s="45"/>
      <c r="H555" s="46"/>
    </row>
    <row r="556" spans="1:8" ht="18" customHeight="1" thickBot="1" x14ac:dyDescent="0.25">
      <c r="A556" s="5">
        <v>19</v>
      </c>
      <c r="B556" s="32" t="s">
        <v>165</v>
      </c>
      <c r="C556" s="44" t="s">
        <v>133</v>
      </c>
      <c r="D556" s="45"/>
      <c r="E556" s="46"/>
      <c r="F556" s="44" t="s">
        <v>145</v>
      </c>
      <c r="G556" s="45"/>
      <c r="H556" s="46"/>
    </row>
    <row r="557" spans="1:8" ht="18" customHeight="1" thickBot="1" x14ac:dyDescent="0.25">
      <c r="A557" s="36">
        <v>20</v>
      </c>
      <c r="B557" s="32" t="s">
        <v>166</v>
      </c>
      <c r="C557" s="44" t="s">
        <v>133</v>
      </c>
      <c r="D557" s="45"/>
      <c r="E557" s="46"/>
      <c r="F557" s="44" t="s">
        <v>145</v>
      </c>
      <c r="G557" s="45"/>
      <c r="H557" s="46"/>
    </row>
    <row r="558" spans="1:8" ht="18" customHeight="1" thickBot="1" x14ac:dyDescent="0.25">
      <c r="A558" s="36">
        <v>21</v>
      </c>
      <c r="B558" s="32" t="s">
        <v>167</v>
      </c>
      <c r="C558" s="44" t="s">
        <v>133</v>
      </c>
      <c r="D558" s="45"/>
      <c r="E558" s="46"/>
      <c r="F558" s="44" t="s">
        <v>145</v>
      </c>
      <c r="G558" s="45"/>
      <c r="H558" s="46"/>
    </row>
    <row r="559" spans="1:8" ht="18" customHeight="1" x14ac:dyDescent="0.2">
      <c r="A559" s="23"/>
      <c r="B559" s="11"/>
      <c r="C559" s="23"/>
      <c r="D559" s="23"/>
      <c r="E559" s="23"/>
      <c r="F559" s="23"/>
      <c r="G559" s="23"/>
      <c r="H559" s="23"/>
    </row>
    <row r="560" spans="1:8" ht="18" customHeight="1" x14ac:dyDescent="0.2">
      <c r="A560" s="23"/>
      <c r="B560" s="11"/>
      <c r="C560" s="23"/>
      <c r="D560" s="23"/>
      <c r="E560" s="23"/>
      <c r="F560" s="23"/>
      <c r="G560" s="23"/>
      <c r="H560" s="23"/>
    </row>
    <row r="561" spans="1:8" ht="18" customHeight="1" x14ac:dyDescent="0.2">
      <c r="A561" s="23"/>
      <c r="B561" s="11"/>
      <c r="C561" s="23"/>
      <c r="D561" s="23"/>
      <c r="E561" s="23"/>
      <c r="F561" s="23"/>
      <c r="G561" s="23"/>
      <c r="H561" s="23"/>
    </row>
    <row r="562" spans="1:8" ht="18" customHeight="1" x14ac:dyDescent="0.2">
      <c r="A562" s="23"/>
      <c r="B562" s="11"/>
      <c r="C562" s="23"/>
      <c r="D562" s="23"/>
      <c r="E562" s="23"/>
      <c r="F562" s="23"/>
      <c r="G562" s="23"/>
      <c r="H562" s="23"/>
    </row>
    <row r="563" spans="1:8" ht="18" customHeight="1" x14ac:dyDescent="0.2">
      <c r="A563" s="23"/>
      <c r="B563" s="11"/>
      <c r="C563" s="23"/>
      <c r="D563" s="23"/>
      <c r="E563" s="23"/>
      <c r="F563" s="23"/>
      <c r="G563" s="23"/>
      <c r="H563" s="23"/>
    </row>
    <row r="564" spans="1:8" ht="18" customHeight="1" x14ac:dyDescent="0.2">
      <c r="A564" s="23"/>
      <c r="B564" s="11"/>
      <c r="C564" s="23"/>
      <c r="D564" s="23"/>
      <c r="E564" s="23"/>
      <c r="F564" s="23"/>
      <c r="G564" s="23"/>
      <c r="H564" s="23"/>
    </row>
    <row r="565" spans="1:8" ht="18" customHeight="1" x14ac:dyDescent="0.2">
      <c r="A565" s="23"/>
      <c r="B565" s="11"/>
      <c r="C565" s="23"/>
      <c r="D565" s="23"/>
      <c r="E565" s="23"/>
      <c r="F565" s="23"/>
      <c r="G565" s="23"/>
      <c r="H565" s="23"/>
    </row>
    <row r="566" spans="1:8" ht="18" customHeight="1" x14ac:dyDescent="0.2">
      <c r="A566" s="23"/>
      <c r="B566" s="11"/>
      <c r="C566" s="23"/>
      <c r="D566" s="23"/>
      <c r="E566" s="23"/>
      <c r="F566" s="23"/>
      <c r="G566" s="23"/>
      <c r="H566" s="23"/>
    </row>
    <row r="567" spans="1:8" ht="18" customHeight="1" x14ac:dyDescent="0.2">
      <c r="A567" s="23"/>
      <c r="B567" s="11"/>
      <c r="C567" s="23"/>
      <c r="D567" s="23"/>
      <c r="E567" s="23"/>
      <c r="F567" s="23"/>
      <c r="G567" s="23"/>
      <c r="H567" s="23"/>
    </row>
    <row r="568" spans="1:8" ht="18" customHeight="1" x14ac:dyDescent="0.2">
      <c r="A568" s="23"/>
      <c r="B568" s="11"/>
      <c r="C568" s="23"/>
      <c r="D568" s="23"/>
      <c r="E568" s="23"/>
      <c r="F568" s="23"/>
      <c r="G568" s="23"/>
      <c r="H568" s="23"/>
    </row>
    <row r="569" spans="1:8" ht="18" customHeight="1" x14ac:dyDescent="0.2">
      <c r="A569" s="23"/>
      <c r="B569" s="11"/>
      <c r="C569" s="23"/>
      <c r="D569" s="23"/>
      <c r="E569" s="23"/>
      <c r="F569" s="23"/>
      <c r="G569" s="23"/>
      <c r="H569" s="23"/>
    </row>
    <row r="570" spans="1:8" ht="18" customHeight="1" x14ac:dyDescent="0.2">
      <c r="A570" s="23"/>
      <c r="B570" s="11"/>
      <c r="C570" s="23"/>
      <c r="D570" s="23"/>
      <c r="E570" s="23"/>
      <c r="F570" s="23"/>
      <c r="G570" s="23"/>
      <c r="H570" s="23"/>
    </row>
    <row r="571" spans="1:8" ht="18" customHeight="1" x14ac:dyDescent="0.2">
      <c r="A571" s="23"/>
      <c r="B571" s="11"/>
      <c r="C571" s="23"/>
      <c r="D571" s="23"/>
      <c r="E571" s="23"/>
      <c r="F571" s="23"/>
      <c r="G571" s="23"/>
      <c r="H571" s="23"/>
    </row>
    <row r="572" spans="1:8" ht="18" customHeight="1" x14ac:dyDescent="0.2">
      <c r="A572" s="23"/>
      <c r="B572" s="11"/>
      <c r="C572" s="23"/>
      <c r="D572" s="23"/>
      <c r="E572" s="23"/>
      <c r="F572" s="23"/>
      <c r="G572" s="23"/>
      <c r="H572" s="23"/>
    </row>
    <row r="573" spans="1:8" ht="18" customHeight="1" x14ac:dyDescent="0.2">
      <c r="A573" s="23"/>
      <c r="B573" s="11"/>
      <c r="C573" s="23"/>
      <c r="D573" s="23"/>
      <c r="E573" s="23"/>
      <c r="F573" s="23"/>
      <c r="G573" s="23"/>
      <c r="H573" s="23"/>
    </row>
    <row r="574" spans="1:8" x14ac:dyDescent="0.2">
      <c r="C574" s="72"/>
      <c r="D574" s="72"/>
      <c r="E574" s="72"/>
    </row>
    <row r="577" spans="1:8" x14ac:dyDescent="0.2">
      <c r="B577" t="s">
        <v>96</v>
      </c>
    </row>
    <row r="578" spans="1:8" ht="15.75" thickBot="1" x14ac:dyDescent="0.25"/>
    <row r="579" spans="1:8" ht="32.25" customHeight="1" x14ac:dyDescent="0.2">
      <c r="A579" s="52" t="s">
        <v>27</v>
      </c>
      <c r="B579" s="52" t="s">
        <v>121</v>
      </c>
      <c r="C579" s="73" t="s">
        <v>97</v>
      </c>
      <c r="D579" s="74"/>
      <c r="E579" s="81"/>
      <c r="F579" s="73" t="s">
        <v>98</v>
      </c>
      <c r="G579" s="74"/>
      <c r="H579" s="81"/>
    </row>
    <row r="580" spans="1:8" ht="26.25" customHeight="1" thickBot="1" x14ac:dyDescent="0.25">
      <c r="A580" s="53"/>
      <c r="B580" s="53"/>
      <c r="C580" s="75"/>
      <c r="D580" s="76"/>
      <c r="E580" s="82"/>
      <c r="F580" s="75"/>
      <c r="G580" s="76"/>
      <c r="H580" s="82"/>
    </row>
    <row r="581" spans="1:8" ht="18.75" customHeight="1" thickBot="1" x14ac:dyDescent="0.25">
      <c r="A581" s="5">
        <v>1</v>
      </c>
      <c r="B581" s="2" t="s">
        <v>122</v>
      </c>
      <c r="C581" s="44" t="s">
        <v>134</v>
      </c>
      <c r="D581" s="45"/>
      <c r="E581" s="46"/>
      <c r="F581" s="44" t="s">
        <v>135</v>
      </c>
      <c r="G581" s="45"/>
      <c r="H581" s="46"/>
    </row>
    <row r="582" spans="1:8" ht="18.75" customHeight="1" thickBot="1" x14ac:dyDescent="0.25">
      <c r="A582" s="6">
        <v>2</v>
      </c>
      <c r="B582" s="3" t="s">
        <v>125</v>
      </c>
      <c r="C582" s="44" t="s">
        <v>134</v>
      </c>
      <c r="D582" s="45"/>
      <c r="E582" s="46"/>
      <c r="F582" s="44" t="s">
        <v>135</v>
      </c>
      <c r="G582" s="45"/>
      <c r="H582" s="46"/>
    </row>
    <row r="583" spans="1:8" ht="18.75" customHeight="1" thickBot="1" x14ac:dyDescent="0.25">
      <c r="A583" s="5">
        <v>3</v>
      </c>
      <c r="B583" s="3" t="s">
        <v>136</v>
      </c>
      <c r="C583" s="44" t="s">
        <v>134</v>
      </c>
      <c r="D583" s="45"/>
      <c r="E583" s="46"/>
      <c r="F583" s="44" t="s">
        <v>135</v>
      </c>
      <c r="G583" s="45"/>
      <c r="H583" s="46"/>
    </row>
    <row r="584" spans="1:8" ht="18.75" customHeight="1" thickBot="1" x14ac:dyDescent="0.25">
      <c r="A584" s="6">
        <v>4</v>
      </c>
      <c r="B584" s="3" t="s">
        <v>142</v>
      </c>
      <c r="C584" s="44" t="s">
        <v>134</v>
      </c>
      <c r="D584" s="45"/>
      <c r="E584" s="46"/>
      <c r="F584" s="44" t="s">
        <v>135</v>
      </c>
      <c r="G584" s="45"/>
      <c r="H584" s="46"/>
    </row>
    <row r="585" spans="1:8" ht="18.75" customHeight="1" thickBot="1" x14ac:dyDescent="0.25">
      <c r="A585" s="5">
        <v>5</v>
      </c>
      <c r="B585" s="3" t="s">
        <v>146</v>
      </c>
      <c r="C585" s="44" t="s">
        <v>134</v>
      </c>
      <c r="D585" s="45"/>
      <c r="E585" s="46"/>
      <c r="F585" s="44" t="s">
        <v>135</v>
      </c>
      <c r="G585" s="45"/>
      <c r="H585" s="46"/>
    </row>
    <row r="586" spans="1:8" ht="18.75" customHeight="1" thickBot="1" x14ac:dyDescent="0.25">
      <c r="A586" s="6">
        <v>6</v>
      </c>
      <c r="B586" s="3" t="s">
        <v>151</v>
      </c>
      <c r="C586" s="44" t="s">
        <v>134</v>
      </c>
      <c r="D586" s="45"/>
      <c r="E586" s="46"/>
      <c r="F586" s="44" t="s">
        <v>135</v>
      </c>
      <c r="G586" s="45"/>
      <c r="H586" s="46"/>
    </row>
    <row r="587" spans="1:8" ht="18.75" customHeight="1" thickBot="1" x14ac:dyDescent="0.25">
      <c r="A587" s="5">
        <v>7</v>
      </c>
      <c r="B587" s="3" t="s">
        <v>153</v>
      </c>
      <c r="C587" s="44" t="s">
        <v>134</v>
      </c>
      <c r="D587" s="45"/>
      <c r="E587" s="46"/>
      <c r="F587" s="44" t="s">
        <v>135</v>
      </c>
      <c r="G587" s="45"/>
      <c r="H587" s="46"/>
    </row>
    <row r="588" spans="1:8" ht="18.75" customHeight="1" thickBot="1" x14ac:dyDescent="0.25">
      <c r="A588" s="6">
        <v>8</v>
      </c>
      <c r="B588" s="3" t="s">
        <v>154</v>
      </c>
      <c r="C588" s="44" t="s">
        <v>134</v>
      </c>
      <c r="D588" s="45"/>
      <c r="E588" s="46"/>
      <c r="F588" s="44" t="s">
        <v>135</v>
      </c>
      <c r="G588" s="45"/>
      <c r="H588" s="46"/>
    </row>
    <row r="589" spans="1:8" ht="18.75" customHeight="1" thickBot="1" x14ac:dyDescent="0.25">
      <c r="A589" s="5">
        <v>9</v>
      </c>
      <c r="B589" s="3" t="s">
        <v>155</v>
      </c>
      <c r="C589" s="44" t="s">
        <v>134</v>
      </c>
      <c r="D589" s="45"/>
      <c r="E589" s="46"/>
      <c r="F589" s="44" t="s">
        <v>135</v>
      </c>
      <c r="G589" s="45"/>
      <c r="H589" s="46"/>
    </row>
    <row r="590" spans="1:8" ht="18.75" customHeight="1" thickBot="1" x14ac:dyDescent="0.25">
      <c r="A590" s="6">
        <v>10</v>
      </c>
      <c r="B590" s="3" t="s">
        <v>156</v>
      </c>
      <c r="C590" s="44" t="s">
        <v>134</v>
      </c>
      <c r="D590" s="45"/>
      <c r="E590" s="46"/>
      <c r="F590" s="44" t="s">
        <v>135</v>
      </c>
      <c r="G590" s="45"/>
      <c r="H590" s="46"/>
    </row>
    <row r="591" spans="1:8" ht="18.75" customHeight="1" thickBot="1" x14ac:dyDescent="0.25">
      <c r="A591" s="5">
        <v>11</v>
      </c>
      <c r="B591" s="3" t="s">
        <v>157</v>
      </c>
      <c r="C591" s="44" t="s">
        <v>134</v>
      </c>
      <c r="D591" s="45"/>
      <c r="E591" s="46"/>
      <c r="F591" s="44" t="s">
        <v>135</v>
      </c>
      <c r="G591" s="45"/>
      <c r="H591" s="46"/>
    </row>
    <row r="592" spans="1:8" ht="18.75" customHeight="1" thickBot="1" x14ac:dyDescent="0.25">
      <c r="A592" s="6">
        <v>12</v>
      </c>
      <c r="B592" s="3" t="s">
        <v>158</v>
      </c>
      <c r="C592" s="44" t="s">
        <v>134</v>
      </c>
      <c r="D592" s="45"/>
      <c r="E592" s="46"/>
      <c r="F592" s="44" t="s">
        <v>135</v>
      </c>
      <c r="G592" s="45"/>
      <c r="H592" s="46"/>
    </row>
    <row r="593" spans="1:8" ht="18.75" customHeight="1" thickBot="1" x14ac:dyDescent="0.25">
      <c r="A593" s="5">
        <v>13</v>
      </c>
      <c r="B593" s="31" t="s">
        <v>159</v>
      </c>
      <c r="C593" s="44" t="s">
        <v>134</v>
      </c>
      <c r="D593" s="45"/>
      <c r="E593" s="46"/>
      <c r="F593" s="44" t="s">
        <v>135</v>
      </c>
      <c r="G593" s="45"/>
      <c r="H593" s="46"/>
    </row>
    <row r="594" spans="1:8" ht="18.75" customHeight="1" thickBot="1" x14ac:dyDescent="0.25">
      <c r="A594" s="6">
        <v>14</v>
      </c>
      <c r="B594" s="32" t="s">
        <v>160</v>
      </c>
      <c r="C594" s="44" t="s">
        <v>134</v>
      </c>
      <c r="D594" s="45"/>
      <c r="E594" s="46"/>
      <c r="F594" s="44" t="s">
        <v>135</v>
      </c>
      <c r="G594" s="45"/>
      <c r="H594" s="46"/>
    </row>
    <row r="595" spans="1:8" ht="18.75" customHeight="1" thickBot="1" x14ac:dyDescent="0.25">
      <c r="A595" s="5">
        <v>15</v>
      </c>
      <c r="B595" s="32" t="s">
        <v>161</v>
      </c>
      <c r="C595" s="44" t="s">
        <v>134</v>
      </c>
      <c r="D595" s="45"/>
      <c r="E595" s="46"/>
      <c r="F595" s="44" t="s">
        <v>135</v>
      </c>
      <c r="G595" s="45"/>
      <c r="H595" s="46"/>
    </row>
    <row r="596" spans="1:8" ht="18.75" customHeight="1" thickBot="1" x14ac:dyDescent="0.25">
      <c r="A596" s="6">
        <v>16</v>
      </c>
      <c r="B596" s="32" t="s">
        <v>162</v>
      </c>
      <c r="C596" s="44" t="s">
        <v>134</v>
      </c>
      <c r="D596" s="45"/>
      <c r="E596" s="46"/>
      <c r="F596" s="44" t="s">
        <v>135</v>
      </c>
      <c r="G596" s="45"/>
      <c r="H596" s="46"/>
    </row>
    <row r="597" spans="1:8" ht="18.75" customHeight="1" thickBot="1" x14ac:dyDescent="0.25">
      <c r="A597" s="5">
        <v>17</v>
      </c>
      <c r="B597" s="32" t="s">
        <v>163</v>
      </c>
      <c r="C597" s="44" t="s">
        <v>134</v>
      </c>
      <c r="D597" s="45"/>
      <c r="E597" s="46"/>
      <c r="F597" s="44" t="s">
        <v>135</v>
      </c>
      <c r="G597" s="45"/>
      <c r="H597" s="46"/>
    </row>
    <row r="598" spans="1:8" ht="18.75" customHeight="1" thickBot="1" x14ac:dyDescent="0.25">
      <c r="A598" s="6">
        <v>18</v>
      </c>
      <c r="B598" s="32" t="s">
        <v>164</v>
      </c>
      <c r="C598" s="44" t="s">
        <v>134</v>
      </c>
      <c r="D598" s="45"/>
      <c r="E598" s="46"/>
      <c r="F598" s="44" t="s">
        <v>135</v>
      </c>
      <c r="G598" s="45"/>
      <c r="H598" s="46"/>
    </row>
    <row r="599" spans="1:8" ht="18.75" customHeight="1" thickBot="1" x14ac:dyDescent="0.25">
      <c r="A599" s="5">
        <v>19</v>
      </c>
      <c r="B599" s="32" t="s">
        <v>165</v>
      </c>
      <c r="C599" s="44" t="s">
        <v>134</v>
      </c>
      <c r="D599" s="45"/>
      <c r="E599" s="46"/>
      <c r="F599" s="44" t="s">
        <v>135</v>
      </c>
      <c r="G599" s="45"/>
      <c r="H599" s="46"/>
    </row>
    <row r="600" spans="1:8" ht="18.75" customHeight="1" thickBot="1" x14ac:dyDescent="0.25">
      <c r="A600" s="6">
        <v>20</v>
      </c>
      <c r="B600" s="32" t="s">
        <v>166</v>
      </c>
      <c r="C600" s="44" t="s">
        <v>134</v>
      </c>
      <c r="D600" s="45"/>
      <c r="E600" s="46"/>
      <c r="F600" s="44" t="s">
        <v>135</v>
      </c>
      <c r="G600" s="45"/>
      <c r="H600" s="46"/>
    </row>
    <row r="601" spans="1:8" ht="18.75" customHeight="1" thickBot="1" x14ac:dyDescent="0.25">
      <c r="A601" s="5">
        <v>21</v>
      </c>
      <c r="B601" s="32" t="s">
        <v>167</v>
      </c>
      <c r="C601" s="44" t="s">
        <v>134</v>
      </c>
      <c r="D601" s="45"/>
      <c r="E601" s="46"/>
      <c r="F601" s="44" t="s">
        <v>135</v>
      </c>
      <c r="G601" s="45"/>
      <c r="H601" s="46"/>
    </row>
    <row r="602" spans="1:8" ht="18.75" customHeight="1" x14ac:dyDescent="0.2">
      <c r="A602" s="23"/>
      <c r="B602" s="11"/>
      <c r="C602" s="23"/>
      <c r="D602" s="23"/>
      <c r="E602" s="23"/>
      <c r="F602" s="23"/>
      <c r="G602" s="23"/>
      <c r="H602" s="23"/>
    </row>
    <row r="603" spans="1:8" ht="18.75" customHeight="1" x14ac:dyDescent="0.2">
      <c r="A603" s="23"/>
      <c r="B603" s="11"/>
      <c r="C603" s="23"/>
      <c r="D603" s="23"/>
      <c r="E603" s="23"/>
      <c r="F603" s="23"/>
      <c r="G603" s="23"/>
      <c r="H603" s="23"/>
    </row>
    <row r="604" spans="1:8" ht="18.75" customHeight="1" x14ac:dyDescent="0.2">
      <c r="A604" s="23"/>
      <c r="B604" s="11"/>
      <c r="C604" s="23"/>
      <c r="D604" s="23"/>
      <c r="E604" s="23"/>
      <c r="F604" s="23"/>
      <c r="G604" s="23"/>
      <c r="H604" s="23"/>
    </row>
    <row r="605" spans="1:8" ht="18.75" customHeight="1" x14ac:dyDescent="0.2">
      <c r="A605" s="23"/>
      <c r="B605" s="11"/>
      <c r="C605" s="23"/>
      <c r="D605" s="23"/>
      <c r="E605" s="23"/>
      <c r="F605" s="23"/>
      <c r="G605" s="23"/>
      <c r="H605" s="23"/>
    </row>
    <row r="615" spans="1:8" x14ac:dyDescent="0.2">
      <c r="B615" t="s">
        <v>99</v>
      </c>
    </row>
    <row r="616" spans="1:8" ht="15.75" thickBot="1" x14ac:dyDescent="0.25"/>
    <row r="617" spans="1:8" ht="27.75" customHeight="1" x14ac:dyDescent="0.2">
      <c r="A617" s="52" t="s">
        <v>27</v>
      </c>
      <c r="B617" s="52" t="s">
        <v>121</v>
      </c>
      <c r="C617" s="73" t="s">
        <v>100</v>
      </c>
      <c r="D617" s="74"/>
      <c r="E617" s="81"/>
      <c r="F617" s="73" t="s">
        <v>101</v>
      </c>
      <c r="G617" s="74"/>
      <c r="H617" s="81"/>
    </row>
    <row r="618" spans="1:8" ht="28.5" customHeight="1" thickBot="1" x14ac:dyDescent="0.25">
      <c r="A618" s="53"/>
      <c r="B618" s="53"/>
      <c r="C618" s="75"/>
      <c r="D618" s="76"/>
      <c r="E618" s="82"/>
      <c r="F618" s="75"/>
      <c r="G618" s="76"/>
      <c r="H618" s="82"/>
    </row>
    <row r="619" spans="1:8" ht="18.75" customHeight="1" thickBot="1" x14ac:dyDescent="0.25">
      <c r="A619" s="5">
        <v>1</v>
      </c>
      <c r="B619" s="2" t="s">
        <v>122</v>
      </c>
      <c r="C619" s="44">
        <v>1</v>
      </c>
      <c r="D619" s="45"/>
      <c r="E619" s="46"/>
      <c r="F619" s="44">
        <v>0</v>
      </c>
      <c r="G619" s="45"/>
      <c r="H619" s="46"/>
    </row>
    <row r="620" spans="1:8" ht="18.75" customHeight="1" thickBot="1" x14ac:dyDescent="0.25">
      <c r="A620" s="36">
        <v>2</v>
      </c>
      <c r="B620" s="3" t="s">
        <v>125</v>
      </c>
      <c r="C620" s="44">
        <v>0</v>
      </c>
      <c r="D620" s="45"/>
      <c r="E620" s="46"/>
      <c r="F620" s="44">
        <v>0</v>
      </c>
      <c r="G620" s="45"/>
      <c r="H620" s="46"/>
    </row>
    <row r="621" spans="1:8" ht="18.75" customHeight="1" thickBot="1" x14ac:dyDescent="0.25">
      <c r="A621" s="5">
        <v>3</v>
      </c>
      <c r="B621" s="3" t="s">
        <v>136</v>
      </c>
      <c r="C621" s="44">
        <v>0</v>
      </c>
      <c r="D621" s="45"/>
      <c r="E621" s="46"/>
      <c r="F621" s="44">
        <v>0</v>
      </c>
      <c r="G621" s="45"/>
      <c r="H621" s="46"/>
    </row>
    <row r="622" spans="1:8" ht="18.75" customHeight="1" thickBot="1" x14ac:dyDescent="0.25">
      <c r="A622" s="36">
        <v>4</v>
      </c>
      <c r="B622" s="3" t="s">
        <v>142</v>
      </c>
      <c r="C622" s="44">
        <v>0</v>
      </c>
      <c r="D622" s="45"/>
      <c r="E622" s="46"/>
      <c r="F622" s="44">
        <v>0</v>
      </c>
      <c r="G622" s="45"/>
      <c r="H622" s="46"/>
    </row>
    <row r="623" spans="1:8" ht="18.75" customHeight="1" thickBot="1" x14ac:dyDescent="0.25">
      <c r="A623" s="5">
        <v>5</v>
      </c>
      <c r="B623" s="3" t="s">
        <v>146</v>
      </c>
      <c r="C623" s="44">
        <v>0</v>
      </c>
      <c r="D623" s="45"/>
      <c r="E623" s="46"/>
      <c r="F623" s="44">
        <v>0</v>
      </c>
      <c r="G623" s="45"/>
      <c r="H623" s="46"/>
    </row>
    <row r="624" spans="1:8" ht="18.75" customHeight="1" thickBot="1" x14ac:dyDescent="0.25">
      <c r="A624" s="36">
        <v>6</v>
      </c>
      <c r="B624" s="3" t="s">
        <v>151</v>
      </c>
      <c r="C624" s="44">
        <v>0</v>
      </c>
      <c r="D624" s="45"/>
      <c r="E624" s="46"/>
      <c r="F624" s="44">
        <v>0</v>
      </c>
      <c r="G624" s="45"/>
      <c r="H624" s="46"/>
    </row>
    <row r="625" spans="1:8" ht="18.75" customHeight="1" thickBot="1" x14ac:dyDescent="0.25">
      <c r="A625" s="5">
        <v>7</v>
      </c>
      <c r="B625" s="3" t="s">
        <v>153</v>
      </c>
      <c r="C625" s="44">
        <v>0</v>
      </c>
      <c r="D625" s="45"/>
      <c r="E625" s="46"/>
      <c r="F625" s="44">
        <v>0</v>
      </c>
      <c r="G625" s="45"/>
      <c r="H625" s="46"/>
    </row>
    <row r="626" spans="1:8" ht="18.75" customHeight="1" thickBot="1" x14ac:dyDescent="0.25">
      <c r="A626" s="36">
        <v>8</v>
      </c>
      <c r="B626" s="3" t="s">
        <v>154</v>
      </c>
      <c r="C626" s="44">
        <v>0</v>
      </c>
      <c r="D626" s="45"/>
      <c r="E626" s="46"/>
      <c r="F626" s="44">
        <v>0</v>
      </c>
      <c r="G626" s="45"/>
      <c r="H626" s="46"/>
    </row>
    <row r="627" spans="1:8" ht="18.75" customHeight="1" thickBot="1" x14ac:dyDescent="0.25">
      <c r="A627" s="5">
        <v>9</v>
      </c>
      <c r="B627" s="3" t="s">
        <v>155</v>
      </c>
      <c r="C627" s="44">
        <v>0</v>
      </c>
      <c r="D627" s="45"/>
      <c r="E627" s="46"/>
      <c r="F627" s="44">
        <v>0</v>
      </c>
      <c r="G627" s="45"/>
      <c r="H627" s="46"/>
    </row>
    <row r="628" spans="1:8" ht="18.75" customHeight="1" thickBot="1" x14ac:dyDescent="0.25">
      <c r="A628" s="36">
        <v>10</v>
      </c>
      <c r="B628" s="3" t="s">
        <v>156</v>
      </c>
      <c r="C628" s="44">
        <v>0</v>
      </c>
      <c r="D628" s="45"/>
      <c r="E628" s="46"/>
      <c r="F628" s="44">
        <v>0</v>
      </c>
      <c r="G628" s="45"/>
      <c r="H628" s="46"/>
    </row>
    <row r="629" spans="1:8" ht="18.75" customHeight="1" thickBot="1" x14ac:dyDescent="0.25">
      <c r="A629" s="5">
        <v>11</v>
      </c>
      <c r="B629" s="3" t="s">
        <v>157</v>
      </c>
      <c r="C629" s="44">
        <v>0</v>
      </c>
      <c r="D629" s="45"/>
      <c r="E629" s="46"/>
      <c r="F629" s="44">
        <v>0</v>
      </c>
      <c r="G629" s="45"/>
      <c r="H629" s="46"/>
    </row>
    <row r="630" spans="1:8" ht="18.75" customHeight="1" thickBot="1" x14ac:dyDescent="0.25">
      <c r="A630" s="36">
        <v>12</v>
      </c>
      <c r="B630" s="3" t="s">
        <v>158</v>
      </c>
      <c r="C630" s="44">
        <v>0</v>
      </c>
      <c r="D630" s="45"/>
      <c r="E630" s="46"/>
      <c r="F630" s="44">
        <v>0</v>
      </c>
      <c r="G630" s="45"/>
      <c r="H630" s="46"/>
    </row>
    <row r="631" spans="1:8" ht="18.75" customHeight="1" thickBot="1" x14ac:dyDescent="0.25">
      <c r="A631" s="5">
        <v>13</v>
      </c>
      <c r="B631" s="31" t="s">
        <v>159</v>
      </c>
      <c r="C631" s="44">
        <v>0</v>
      </c>
      <c r="D631" s="45"/>
      <c r="E631" s="46"/>
      <c r="F631" s="44">
        <v>0</v>
      </c>
      <c r="G631" s="45"/>
      <c r="H631" s="46"/>
    </row>
    <row r="632" spans="1:8" ht="18.75" customHeight="1" thickBot="1" x14ac:dyDescent="0.25">
      <c r="A632" s="36">
        <v>14</v>
      </c>
      <c r="B632" s="32" t="s">
        <v>160</v>
      </c>
      <c r="C632" s="44">
        <v>0</v>
      </c>
      <c r="D632" s="45"/>
      <c r="E632" s="46"/>
      <c r="F632" s="44">
        <v>0</v>
      </c>
      <c r="G632" s="45"/>
      <c r="H632" s="46"/>
    </row>
    <row r="633" spans="1:8" ht="18.75" customHeight="1" thickBot="1" x14ac:dyDescent="0.25">
      <c r="A633" s="5">
        <v>15</v>
      </c>
      <c r="B633" s="32" t="s">
        <v>161</v>
      </c>
      <c r="C633" s="44">
        <v>0</v>
      </c>
      <c r="D633" s="45"/>
      <c r="E633" s="46"/>
      <c r="F633" s="44">
        <v>0</v>
      </c>
      <c r="G633" s="45"/>
      <c r="H633" s="46"/>
    </row>
    <row r="634" spans="1:8" ht="18.75" customHeight="1" thickBot="1" x14ac:dyDescent="0.25">
      <c r="A634" s="36">
        <v>16</v>
      </c>
      <c r="B634" s="32" t="s">
        <v>162</v>
      </c>
      <c r="C634" s="44">
        <v>0</v>
      </c>
      <c r="D634" s="45"/>
      <c r="E634" s="46"/>
      <c r="F634" s="44">
        <v>0</v>
      </c>
      <c r="G634" s="45"/>
      <c r="H634" s="46"/>
    </row>
    <row r="635" spans="1:8" ht="18.75" customHeight="1" thickBot="1" x14ac:dyDescent="0.25">
      <c r="A635" s="5">
        <v>17</v>
      </c>
      <c r="B635" s="32" t="s">
        <v>163</v>
      </c>
      <c r="C635" s="44">
        <v>0</v>
      </c>
      <c r="D635" s="45"/>
      <c r="E635" s="46"/>
      <c r="F635" s="44">
        <v>0</v>
      </c>
      <c r="G635" s="45"/>
      <c r="H635" s="46"/>
    </row>
    <row r="636" spans="1:8" ht="18.75" customHeight="1" thickBot="1" x14ac:dyDescent="0.25">
      <c r="A636" s="36">
        <v>18</v>
      </c>
      <c r="B636" s="32" t="s">
        <v>164</v>
      </c>
      <c r="C636" s="44">
        <v>0</v>
      </c>
      <c r="D636" s="45"/>
      <c r="E636" s="46"/>
      <c r="F636" s="44">
        <v>0</v>
      </c>
      <c r="G636" s="45"/>
      <c r="H636" s="46"/>
    </row>
    <row r="637" spans="1:8" ht="18.75" customHeight="1" thickBot="1" x14ac:dyDescent="0.25">
      <c r="A637" s="5">
        <v>19</v>
      </c>
      <c r="B637" s="32" t="s">
        <v>165</v>
      </c>
      <c r="C637" s="44">
        <v>0</v>
      </c>
      <c r="D637" s="45"/>
      <c r="E637" s="46"/>
      <c r="F637" s="44">
        <v>0</v>
      </c>
      <c r="G637" s="45"/>
      <c r="H637" s="46"/>
    </row>
    <row r="638" spans="1:8" ht="18.75" customHeight="1" thickBot="1" x14ac:dyDescent="0.25">
      <c r="A638" s="36">
        <v>20</v>
      </c>
      <c r="B638" s="32" t="s">
        <v>166</v>
      </c>
      <c r="C638" s="44">
        <v>0</v>
      </c>
      <c r="D638" s="45"/>
      <c r="E638" s="46"/>
      <c r="F638" s="44">
        <v>0</v>
      </c>
      <c r="G638" s="45"/>
      <c r="H638" s="46"/>
    </row>
    <row r="639" spans="1:8" ht="18.75" customHeight="1" thickBot="1" x14ac:dyDescent="0.25">
      <c r="A639" s="5">
        <v>21</v>
      </c>
      <c r="B639" s="32" t="s">
        <v>167</v>
      </c>
      <c r="C639" s="44">
        <v>0</v>
      </c>
      <c r="D639" s="45"/>
      <c r="E639" s="46"/>
      <c r="F639" s="44">
        <v>0</v>
      </c>
      <c r="G639" s="45"/>
      <c r="H639" s="46"/>
    </row>
    <row r="644" spans="2:2" x14ac:dyDescent="0.2">
      <c r="B644" t="s">
        <v>116</v>
      </c>
    </row>
    <row r="645" spans="2:2" x14ac:dyDescent="0.2">
      <c r="B645" s="22" t="s">
        <v>117</v>
      </c>
    </row>
    <row r="646" spans="2:2" x14ac:dyDescent="0.2">
      <c r="B646" t="s">
        <v>118</v>
      </c>
    </row>
    <row r="647" spans="2:2" x14ac:dyDescent="0.2">
      <c r="B647" t="s">
        <v>119</v>
      </c>
    </row>
  </sheetData>
  <mergeCells count="929">
    <mergeCell ref="C620:E620"/>
    <mergeCell ref="F620:H620"/>
    <mergeCell ref="C621:E621"/>
    <mergeCell ref="F621:H621"/>
    <mergeCell ref="C622:E622"/>
    <mergeCell ref="F622:H622"/>
    <mergeCell ref="C623:E623"/>
    <mergeCell ref="F623:H623"/>
    <mergeCell ref="C539:E539"/>
    <mergeCell ref="F539:H539"/>
    <mergeCell ref="C540:E540"/>
    <mergeCell ref="F540:H540"/>
    <mergeCell ref="C541:E541"/>
    <mergeCell ref="F541:H541"/>
    <mergeCell ref="C542:E542"/>
    <mergeCell ref="F542:H542"/>
    <mergeCell ref="C596:E596"/>
    <mergeCell ref="F596:H596"/>
    <mergeCell ref="C597:E597"/>
    <mergeCell ref="F597:H597"/>
    <mergeCell ref="C598:E598"/>
    <mergeCell ref="F598:H598"/>
    <mergeCell ref="C585:E585"/>
    <mergeCell ref="F585:H585"/>
    <mergeCell ref="C635:E635"/>
    <mergeCell ref="F635:H635"/>
    <mergeCell ref="C638:E638"/>
    <mergeCell ref="F638:H638"/>
    <mergeCell ref="C639:E639"/>
    <mergeCell ref="F639:H639"/>
    <mergeCell ref="C632:E632"/>
    <mergeCell ref="F632:H632"/>
    <mergeCell ref="C633:E633"/>
    <mergeCell ref="F633:H633"/>
    <mergeCell ref="C634:E634"/>
    <mergeCell ref="F634:H634"/>
    <mergeCell ref="C629:E629"/>
    <mergeCell ref="F629:H629"/>
    <mergeCell ref="C630:E630"/>
    <mergeCell ref="F630:H630"/>
    <mergeCell ref="C631:E631"/>
    <mergeCell ref="F631:H631"/>
    <mergeCell ref="C626:E626"/>
    <mergeCell ref="F626:H626"/>
    <mergeCell ref="C627:E627"/>
    <mergeCell ref="F627:H627"/>
    <mergeCell ref="C628:E628"/>
    <mergeCell ref="F628:H628"/>
    <mergeCell ref="A617:A618"/>
    <mergeCell ref="B617:B618"/>
    <mergeCell ref="C617:E618"/>
    <mergeCell ref="F617:H618"/>
    <mergeCell ref="C619:E619"/>
    <mergeCell ref="F619:H619"/>
    <mergeCell ref="C599:E599"/>
    <mergeCell ref="F599:H599"/>
    <mergeCell ref="C600:E600"/>
    <mergeCell ref="F600:H600"/>
    <mergeCell ref="C601:E601"/>
    <mergeCell ref="F601:H601"/>
    <mergeCell ref="C594:E594"/>
    <mergeCell ref="F594:H594"/>
    <mergeCell ref="C595:E595"/>
    <mergeCell ref="F595:H595"/>
    <mergeCell ref="C582:E582"/>
    <mergeCell ref="F582:H582"/>
    <mergeCell ref="C583:E583"/>
    <mergeCell ref="F583:H583"/>
    <mergeCell ref="C584:E584"/>
    <mergeCell ref="F584:H584"/>
    <mergeCell ref="C592:E592"/>
    <mergeCell ref="C593:E593"/>
    <mergeCell ref="F592:H592"/>
    <mergeCell ref="F593:H593"/>
    <mergeCell ref="A579:A580"/>
    <mergeCell ref="B579:B580"/>
    <mergeCell ref="C579:E580"/>
    <mergeCell ref="F579:H580"/>
    <mergeCell ref="C581:E581"/>
    <mergeCell ref="F581:H581"/>
    <mergeCell ref="C574:E574"/>
    <mergeCell ref="F536:H537"/>
    <mergeCell ref="F538:H538"/>
    <mergeCell ref="F544:H544"/>
    <mergeCell ref="F547:H547"/>
    <mergeCell ref="F548:H548"/>
    <mergeCell ref="F549:H549"/>
    <mergeCell ref="F550:H550"/>
    <mergeCell ref="F551:H551"/>
    <mergeCell ref="F552:H552"/>
    <mergeCell ref="C536:E537"/>
    <mergeCell ref="C538:E538"/>
    <mergeCell ref="C544:E544"/>
    <mergeCell ref="C547:E547"/>
    <mergeCell ref="C548:E548"/>
    <mergeCell ref="C556:E556"/>
    <mergeCell ref="C558:E558"/>
    <mergeCell ref="F556:H556"/>
    <mergeCell ref="C543:E543"/>
    <mergeCell ref="C545:E545"/>
    <mergeCell ref="C546:E546"/>
    <mergeCell ref="F543:H543"/>
    <mergeCell ref="F558:H558"/>
    <mergeCell ref="C554:E554"/>
    <mergeCell ref="C555:E555"/>
    <mergeCell ref="F554:H554"/>
    <mergeCell ref="F555:H555"/>
    <mergeCell ref="C552:E552"/>
    <mergeCell ref="C553:E553"/>
    <mergeCell ref="F553:H553"/>
    <mergeCell ref="C550:E550"/>
    <mergeCell ref="C551:E551"/>
    <mergeCell ref="C557:E557"/>
    <mergeCell ref="A536:A537"/>
    <mergeCell ref="B536:B537"/>
    <mergeCell ref="O521:P521"/>
    <mergeCell ref="Q521:R521"/>
    <mergeCell ref="C522:D522"/>
    <mergeCell ref="E522:F522"/>
    <mergeCell ref="G522:H522"/>
    <mergeCell ref="I522:J522"/>
    <mergeCell ref="K522:L522"/>
    <mergeCell ref="M522:N522"/>
    <mergeCell ref="O522:P522"/>
    <mergeCell ref="Q522:R522"/>
    <mergeCell ref="C521:D521"/>
    <mergeCell ref="E521:F521"/>
    <mergeCell ref="G521:H521"/>
    <mergeCell ref="I521:J521"/>
    <mergeCell ref="K521:L521"/>
    <mergeCell ref="M521:N521"/>
    <mergeCell ref="O517:P517"/>
    <mergeCell ref="Q517:R517"/>
    <mergeCell ref="C518:D518"/>
    <mergeCell ref="E518:F518"/>
    <mergeCell ref="G518:H518"/>
    <mergeCell ref="I518:J518"/>
    <mergeCell ref="K518:L518"/>
    <mergeCell ref="M518:N518"/>
    <mergeCell ref="O518:P518"/>
    <mergeCell ref="Q518:R518"/>
    <mergeCell ref="C517:D517"/>
    <mergeCell ref="E517:F517"/>
    <mergeCell ref="G517:H517"/>
    <mergeCell ref="I517:J517"/>
    <mergeCell ref="K517:L517"/>
    <mergeCell ref="M517:N517"/>
    <mergeCell ref="O515:P515"/>
    <mergeCell ref="Q515:R515"/>
    <mergeCell ref="C516:D516"/>
    <mergeCell ref="E516:F516"/>
    <mergeCell ref="G516:H516"/>
    <mergeCell ref="I516:J516"/>
    <mergeCell ref="K516:L516"/>
    <mergeCell ref="M516:N516"/>
    <mergeCell ref="O516:P516"/>
    <mergeCell ref="Q516:R516"/>
    <mergeCell ref="C515:D515"/>
    <mergeCell ref="E515:F515"/>
    <mergeCell ref="G515:H515"/>
    <mergeCell ref="I515:J515"/>
    <mergeCell ref="K515:L515"/>
    <mergeCell ref="M515:N515"/>
    <mergeCell ref="O513:P513"/>
    <mergeCell ref="Q513:R513"/>
    <mergeCell ref="C514:D514"/>
    <mergeCell ref="E514:F514"/>
    <mergeCell ref="G514:H514"/>
    <mergeCell ref="I514:J514"/>
    <mergeCell ref="K514:L514"/>
    <mergeCell ref="M514:N514"/>
    <mergeCell ref="O514:P514"/>
    <mergeCell ref="Q514:R514"/>
    <mergeCell ref="C513:D513"/>
    <mergeCell ref="E513:F513"/>
    <mergeCell ref="G513:H513"/>
    <mergeCell ref="I513:J513"/>
    <mergeCell ref="K513:L513"/>
    <mergeCell ref="M513:N513"/>
    <mergeCell ref="O505:P505"/>
    <mergeCell ref="Q505:R505"/>
    <mergeCell ref="C506:D506"/>
    <mergeCell ref="E506:F506"/>
    <mergeCell ref="G506:H506"/>
    <mergeCell ref="I506:J506"/>
    <mergeCell ref="K506:L506"/>
    <mergeCell ref="M506:N506"/>
    <mergeCell ref="O506:P506"/>
    <mergeCell ref="Q506:R506"/>
    <mergeCell ref="C505:D505"/>
    <mergeCell ref="E505:F505"/>
    <mergeCell ref="G505:H505"/>
    <mergeCell ref="I505:J505"/>
    <mergeCell ref="K505:L505"/>
    <mergeCell ref="M505:N505"/>
    <mergeCell ref="O503:P503"/>
    <mergeCell ref="Q503:R503"/>
    <mergeCell ref="C504:D504"/>
    <mergeCell ref="E504:F504"/>
    <mergeCell ref="G504:H504"/>
    <mergeCell ref="I504:J504"/>
    <mergeCell ref="K504:L504"/>
    <mergeCell ref="M504:N504"/>
    <mergeCell ref="O504:P504"/>
    <mergeCell ref="Q504:R504"/>
    <mergeCell ref="C503:D503"/>
    <mergeCell ref="E503:F503"/>
    <mergeCell ref="G503:H503"/>
    <mergeCell ref="I503:J503"/>
    <mergeCell ref="K503:L503"/>
    <mergeCell ref="M503:N503"/>
    <mergeCell ref="C502:D502"/>
    <mergeCell ref="E502:F502"/>
    <mergeCell ref="G502:H502"/>
    <mergeCell ref="I502:J502"/>
    <mergeCell ref="K502:L502"/>
    <mergeCell ref="M502:N502"/>
    <mergeCell ref="O502:P502"/>
    <mergeCell ref="Q502:R502"/>
    <mergeCell ref="C500:D501"/>
    <mergeCell ref="E500:F501"/>
    <mergeCell ref="G500:H501"/>
    <mergeCell ref="O480:P480"/>
    <mergeCell ref="Q480:R480"/>
    <mergeCell ref="O481:P481"/>
    <mergeCell ref="Q481:R481"/>
    <mergeCell ref="A500:A501"/>
    <mergeCell ref="B500:B501"/>
    <mergeCell ref="O477:P477"/>
    <mergeCell ref="Q477:R477"/>
    <mergeCell ref="O478:P478"/>
    <mergeCell ref="Q478:R478"/>
    <mergeCell ref="O479:P479"/>
    <mergeCell ref="Q479:R479"/>
    <mergeCell ref="M479:N479"/>
    <mergeCell ref="C478:D478"/>
    <mergeCell ref="E478:F478"/>
    <mergeCell ref="G478:H478"/>
    <mergeCell ref="I478:J478"/>
    <mergeCell ref="K478:L478"/>
    <mergeCell ref="M478:N478"/>
    <mergeCell ref="C477:D477"/>
    <mergeCell ref="E477:F477"/>
    <mergeCell ref="G477:H477"/>
    <mergeCell ref="I477:J477"/>
    <mergeCell ref="K477:L477"/>
    <mergeCell ref="O474:P474"/>
    <mergeCell ref="Q474:R474"/>
    <mergeCell ref="O475:P475"/>
    <mergeCell ref="Q475:R475"/>
    <mergeCell ref="O476:P476"/>
    <mergeCell ref="Q476:R476"/>
    <mergeCell ref="O463:P463"/>
    <mergeCell ref="Q463:R463"/>
    <mergeCell ref="O464:P464"/>
    <mergeCell ref="Q464:R464"/>
    <mergeCell ref="O465:P465"/>
    <mergeCell ref="Q465:R465"/>
    <mergeCell ref="O466:P466"/>
    <mergeCell ref="Q466:R466"/>
    <mergeCell ref="O467:P467"/>
    <mergeCell ref="Q467:R467"/>
    <mergeCell ref="O468:P468"/>
    <mergeCell ref="Q468:R468"/>
    <mergeCell ref="O469:P469"/>
    <mergeCell ref="Q469:R469"/>
    <mergeCell ref="O459:R459"/>
    <mergeCell ref="O460:P460"/>
    <mergeCell ref="Q460:R460"/>
    <mergeCell ref="O461:P461"/>
    <mergeCell ref="Q461:R461"/>
    <mergeCell ref="O462:P462"/>
    <mergeCell ref="Q462:R462"/>
    <mergeCell ref="C481:D481"/>
    <mergeCell ref="E481:F481"/>
    <mergeCell ref="G481:H481"/>
    <mergeCell ref="I481:J481"/>
    <mergeCell ref="K481:L481"/>
    <mergeCell ref="M481:N481"/>
    <mergeCell ref="C480:D480"/>
    <mergeCell ref="E480:F480"/>
    <mergeCell ref="G480:H480"/>
    <mergeCell ref="I480:J480"/>
    <mergeCell ref="K480:L480"/>
    <mergeCell ref="M480:N480"/>
    <mergeCell ref="C479:D479"/>
    <mergeCell ref="E479:F479"/>
    <mergeCell ref="G479:H479"/>
    <mergeCell ref="I479:J479"/>
    <mergeCell ref="K479:L479"/>
    <mergeCell ref="M477:N477"/>
    <mergeCell ref="C476:D476"/>
    <mergeCell ref="E476:F476"/>
    <mergeCell ref="G476:H476"/>
    <mergeCell ref="I476:J476"/>
    <mergeCell ref="K476:L476"/>
    <mergeCell ref="M476:N476"/>
    <mergeCell ref="C475:D475"/>
    <mergeCell ref="E475:F475"/>
    <mergeCell ref="G475:H475"/>
    <mergeCell ref="I475:J475"/>
    <mergeCell ref="K475:L475"/>
    <mergeCell ref="M475:N475"/>
    <mergeCell ref="C474:D474"/>
    <mergeCell ref="E474:F474"/>
    <mergeCell ref="G474:H474"/>
    <mergeCell ref="I474:J474"/>
    <mergeCell ref="K474:L474"/>
    <mergeCell ref="M474:N474"/>
    <mergeCell ref="C465:D465"/>
    <mergeCell ref="E465:F465"/>
    <mergeCell ref="G465:H465"/>
    <mergeCell ref="I465:J465"/>
    <mergeCell ref="K465:L465"/>
    <mergeCell ref="M465:N465"/>
    <mergeCell ref="I466:J466"/>
    <mergeCell ref="K466:L466"/>
    <mergeCell ref="M466:N466"/>
    <mergeCell ref="I467:J467"/>
    <mergeCell ref="K467:L467"/>
    <mergeCell ref="M467:N467"/>
    <mergeCell ref="I468:J468"/>
    <mergeCell ref="K468:L468"/>
    <mergeCell ref="M468:N468"/>
    <mergeCell ref="I469:J469"/>
    <mergeCell ref="K469:L469"/>
    <mergeCell ref="M469:N469"/>
    <mergeCell ref="C464:D464"/>
    <mergeCell ref="E464:F464"/>
    <mergeCell ref="G464:H464"/>
    <mergeCell ref="I464:J464"/>
    <mergeCell ref="K464:L464"/>
    <mergeCell ref="M464:N464"/>
    <mergeCell ref="C463:D463"/>
    <mergeCell ref="E463:F463"/>
    <mergeCell ref="G463:H463"/>
    <mergeCell ref="I463:J463"/>
    <mergeCell ref="K463:L463"/>
    <mergeCell ref="M463:N463"/>
    <mergeCell ref="C462:D462"/>
    <mergeCell ref="E462:F462"/>
    <mergeCell ref="G462:H462"/>
    <mergeCell ref="I462:J462"/>
    <mergeCell ref="K462:L462"/>
    <mergeCell ref="M462:N462"/>
    <mergeCell ref="M460:N460"/>
    <mergeCell ref="C461:D461"/>
    <mergeCell ref="E461:F461"/>
    <mergeCell ref="G461:H461"/>
    <mergeCell ref="I461:J461"/>
    <mergeCell ref="K461:L461"/>
    <mergeCell ref="M461:N461"/>
    <mergeCell ref="A459:A460"/>
    <mergeCell ref="B459:B460"/>
    <mergeCell ref="C459:F459"/>
    <mergeCell ref="G459:J459"/>
    <mergeCell ref="K459:N459"/>
    <mergeCell ref="C460:D460"/>
    <mergeCell ref="E460:F460"/>
    <mergeCell ref="G460:H460"/>
    <mergeCell ref="I460:J460"/>
    <mergeCell ref="K460:L460"/>
    <mergeCell ref="C453:D453"/>
    <mergeCell ref="E453:F453"/>
    <mergeCell ref="G453:H453"/>
    <mergeCell ref="I453:J453"/>
    <mergeCell ref="K453:L453"/>
    <mergeCell ref="M453:N453"/>
    <mergeCell ref="C452:D452"/>
    <mergeCell ref="E452:F452"/>
    <mergeCell ref="G452:H452"/>
    <mergeCell ref="I452:J452"/>
    <mergeCell ref="K452:L452"/>
    <mergeCell ref="M452:N452"/>
    <mergeCell ref="C451:D451"/>
    <mergeCell ref="E451:F451"/>
    <mergeCell ref="G451:H451"/>
    <mergeCell ref="I451:J451"/>
    <mergeCell ref="K451:L451"/>
    <mergeCell ref="M451:N451"/>
    <mergeCell ref="C450:D450"/>
    <mergeCell ref="E450:F450"/>
    <mergeCell ref="G450:H450"/>
    <mergeCell ref="I450:J450"/>
    <mergeCell ref="K450:L450"/>
    <mergeCell ref="M450:N450"/>
    <mergeCell ref="C449:D449"/>
    <mergeCell ref="E449:F449"/>
    <mergeCell ref="G449:H449"/>
    <mergeCell ref="I449:J449"/>
    <mergeCell ref="K449:L449"/>
    <mergeCell ref="M449:N449"/>
    <mergeCell ref="C448:D448"/>
    <mergeCell ref="E448:F448"/>
    <mergeCell ref="G448:H448"/>
    <mergeCell ref="I448:J448"/>
    <mergeCell ref="K448:L448"/>
    <mergeCell ref="M448:N448"/>
    <mergeCell ref="C447:D447"/>
    <mergeCell ref="E447:F447"/>
    <mergeCell ref="G447:H447"/>
    <mergeCell ref="I447:J447"/>
    <mergeCell ref="K447:L447"/>
    <mergeCell ref="M447:N447"/>
    <mergeCell ref="C446:D446"/>
    <mergeCell ref="E446:F446"/>
    <mergeCell ref="G446:H446"/>
    <mergeCell ref="I446:J446"/>
    <mergeCell ref="K446:L446"/>
    <mergeCell ref="M446:N446"/>
    <mergeCell ref="C437:D437"/>
    <mergeCell ref="E437:F437"/>
    <mergeCell ref="G437:H437"/>
    <mergeCell ref="I437:J437"/>
    <mergeCell ref="K437:L437"/>
    <mergeCell ref="M437:N437"/>
    <mergeCell ref="C436:D436"/>
    <mergeCell ref="E436:F436"/>
    <mergeCell ref="G436:H436"/>
    <mergeCell ref="I436:J436"/>
    <mergeCell ref="K436:L436"/>
    <mergeCell ref="M436:N436"/>
    <mergeCell ref="C435:D435"/>
    <mergeCell ref="E435:F435"/>
    <mergeCell ref="G435:H435"/>
    <mergeCell ref="I435:J435"/>
    <mergeCell ref="K435:L435"/>
    <mergeCell ref="M435:N435"/>
    <mergeCell ref="C434:D434"/>
    <mergeCell ref="E434:F434"/>
    <mergeCell ref="G434:H434"/>
    <mergeCell ref="I434:J434"/>
    <mergeCell ref="K434:L434"/>
    <mergeCell ref="M434:N434"/>
    <mergeCell ref="C433:D433"/>
    <mergeCell ref="E433:F433"/>
    <mergeCell ref="G433:H433"/>
    <mergeCell ref="I433:J433"/>
    <mergeCell ref="K433:L433"/>
    <mergeCell ref="M433:N433"/>
    <mergeCell ref="C432:D432"/>
    <mergeCell ref="E432:F432"/>
    <mergeCell ref="G432:H432"/>
    <mergeCell ref="I432:J432"/>
    <mergeCell ref="K432:L432"/>
    <mergeCell ref="M432:N432"/>
    <mergeCell ref="A431:A432"/>
    <mergeCell ref="B431:B432"/>
    <mergeCell ref="C431:F431"/>
    <mergeCell ref="G431:J431"/>
    <mergeCell ref="K431:N431"/>
    <mergeCell ref="AM425:AN425"/>
    <mergeCell ref="AO425:AP425"/>
    <mergeCell ref="AI425:AJ425"/>
    <mergeCell ref="AK425:AL425"/>
    <mergeCell ref="AE425:AF425"/>
    <mergeCell ref="AG425:AH425"/>
    <mergeCell ref="AA425:AB425"/>
    <mergeCell ref="AC425:AD425"/>
    <mergeCell ref="W425:X425"/>
    <mergeCell ref="Y425:Z425"/>
    <mergeCell ref="S425:T425"/>
    <mergeCell ref="AI423:AJ423"/>
    <mergeCell ref="AK423:AL423"/>
    <mergeCell ref="AM421:AN421"/>
    <mergeCell ref="AO421:AP421"/>
    <mergeCell ref="AM423:AN423"/>
    <mergeCell ref="AO423:AP423"/>
    <mergeCell ref="AM418:AN418"/>
    <mergeCell ref="AO418:AP418"/>
    <mergeCell ref="AM419:AN419"/>
    <mergeCell ref="AO419:AP419"/>
    <mergeCell ref="AM420:AN420"/>
    <mergeCell ref="AO420:AP420"/>
    <mergeCell ref="AI408:AJ408"/>
    <mergeCell ref="AK408:AL408"/>
    <mergeCell ref="AI409:AJ409"/>
    <mergeCell ref="AK409:AL409"/>
    <mergeCell ref="AI403:AL403"/>
    <mergeCell ref="AO406:AP406"/>
    <mergeCell ref="AM407:AN407"/>
    <mergeCell ref="AO407:AP407"/>
    <mergeCell ref="AM408:AN408"/>
    <mergeCell ref="AO408:AP408"/>
    <mergeCell ref="AM409:AN409"/>
    <mergeCell ref="AO409:AP409"/>
    <mergeCell ref="AI404:AJ404"/>
    <mergeCell ref="AK404:AL404"/>
    <mergeCell ref="AI405:AJ405"/>
    <mergeCell ref="AK405:AL405"/>
    <mergeCell ref="AI406:AJ406"/>
    <mergeCell ref="AE421:AF421"/>
    <mergeCell ref="AG421:AH421"/>
    <mergeCell ref="AM403:AP403"/>
    <mergeCell ref="AM404:AN404"/>
    <mergeCell ref="AO404:AP404"/>
    <mergeCell ref="AM405:AN405"/>
    <mergeCell ref="AO405:AP405"/>
    <mergeCell ref="AM406:AN406"/>
    <mergeCell ref="AI421:AJ421"/>
    <mergeCell ref="AK421:AL421"/>
    <mergeCell ref="AI418:AJ418"/>
    <mergeCell ref="AK418:AL418"/>
    <mergeCell ref="AI419:AJ419"/>
    <mergeCell ref="AK419:AL419"/>
    <mergeCell ref="AI420:AJ420"/>
    <mergeCell ref="AK420:AL420"/>
    <mergeCell ref="AK406:AL406"/>
    <mergeCell ref="AI407:AJ407"/>
    <mergeCell ref="AK407:AL407"/>
    <mergeCell ref="AE423:AF423"/>
    <mergeCell ref="AG423:AH423"/>
    <mergeCell ref="AE418:AF418"/>
    <mergeCell ref="AG418:AH418"/>
    <mergeCell ref="AE419:AF419"/>
    <mergeCell ref="AG419:AH419"/>
    <mergeCell ref="AE420:AF420"/>
    <mergeCell ref="AG420:AH420"/>
    <mergeCell ref="AG406:AH406"/>
    <mergeCell ref="AE407:AF407"/>
    <mergeCell ref="AG407:AH407"/>
    <mergeCell ref="AE408:AF408"/>
    <mergeCell ref="AG408:AH408"/>
    <mergeCell ref="AE409:AF409"/>
    <mergeCell ref="AG409:AH409"/>
    <mergeCell ref="AE403:AH403"/>
    <mergeCell ref="AE404:AF404"/>
    <mergeCell ref="AG404:AH404"/>
    <mergeCell ref="AE405:AF405"/>
    <mergeCell ref="AG405:AH405"/>
    <mergeCell ref="AE406:AF406"/>
    <mergeCell ref="AA421:AB421"/>
    <mergeCell ref="AC421:AD421"/>
    <mergeCell ref="AA403:AD403"/>
    <mergeCell ref="AA404:AB404"/>
    <mergeCell ref="AC404:AD404"/>
    <mergeCell ref="AA405:AB405"/>
    <mergeCell ref="AC405:AD405"/>
    <mergeCell ref="AC423:AD423"/>
    <mergeCell ref="AA418:AB418"/>
    <mergeCell ref="AC418:AD418"/>
    <mergeCell ref="AA419:AB419"/>
    <mergeCell ref="AC419:AD419"/>
    <mergeCell ref="AA420:AB420"/>
    <mergeCell ref="AC420:AD420"/>
    <mergeCell ref="AC406:AD406"/>
    <mergeCell ref="AA407:AB407"/>
    <mergeCell ref="AC407:AD407"/>
    <mergeCell ref="AA408:AB408"/>
    <mergeCell ref="AC408:AD408"/>
    <mergeCell ref="AA409:AB409"/>
    <mergeCell ref="AC409:AD409"/>
    <mergeCell ref="AA406:AB406"/>
    <mergeCell ref="W423:X423"/>
    <mergeCell ref="Y423:Z423"/>
    <mergeCell ref="W418:X418"/>
    <mergeCell ref="Y418:Z418"/>
    <mergeCell ref="W419:X419"/>
    <mergeCell ref="Y419:Z419"/>
    <mergeCell ref="W420:X420"/>
    <mergeCell ref="Y420:Z420"/>
    <mergeCell ref="AA423:AB423"/>
    <mergeCell ref="Y407:Z407"/>
    <mergeCell ref="W408:X408"/>
    <mergeCell ref="Y408:Z408"/>
    <mergeCell ref="W409:X409"/>
    <mergeCell ref="Y409:Z409"/>
    <mergeCell ref="S409:T409"/>
    <mergeCell ref="U409:V409"/>
    <mergeCell ref="W421:X421"/>
    <mergeCell ref="Y421:Z421"/>
    <mergeCell ref="U425:V425"/>
    <mergeCell ref="W403:Z403"/>
    <mergeCell ref="W404:X404"/>
    <mergeCell ref="Y404:Z404"/>
    <mergeCell ref="W405:X405"/>
    <mergeCell ref="Y405:Z405"/>
    <mergeCell ref="W406:X406"/>
    <mergeCell ref="S421:T421"/>
    <mergeCell ref="U421:V421"/>
    <mergeCell ref="S423:T423"/>
    <mergeCell ref="U423:V423"/>
    <mergeCell ref="S418:T418"/>
    <mergeCell ref="U418:V418"/>
    <mergeCell ref="S419:T419"/>
    <mergeCell ref="U419:V419"/>
    <mergeCell ref="S420:T420"/>
    <mergeCell ref="U420:V420"/>
    <mergeCell ref="U406:V406"/>
    <mergeCell ref="S407:T407"/>
    <mergeCell ref="U407:V407"/>
    <mergeCell ref="S408:T408"/>
    <mergeCell ref="U408:V408"/>
    <mergeCell ref="Y406:Z406"/>
    <mergeCell ref="W407:X407"/>
    <mergeCell ref="S403:V403"/>
    <mergeCell ref="S404:T404"/>
    <mergeCell ref="U404:V404"/>
    <mergeCell ref="S405:T405"/>
    <mergeCell ref="U405:V405"/>
    <mergeCell ref="S406:T406"/>
    <mergeCell ref="K423:L423"/>
    <mergeCell ref="M423:N423"/>
    <mergeCell ref="O423:P423"/>
    <mergeCell ref="Q423:R423"/>
    <mergeCell ref="K421:L421"/>
    <mergeCell ref="M421:N421"/>
    <mergeCell ref="O421:P421"/>
    <mergeCell ref="Q421:R421"/>
    <mergeCell ref="K419:L419"/>
    <mergeCell ref="M419:N419"/>
    <mergeCell ref="O419:P419"/>
    <mergeCell ref="Q419:R419"/>
    <mergeCell ref="K420:L420"/>
    <mergeCell ref="M420:N420"/>
    <mergeCell ref="O420:P420"/>
    <mergeCell ref="Q420:R420"/>
    <mergeCell ref="K425:L425"/>
    <mergeCell ref="M425:N425"/>
    <mergeCell ref="O425:P425"/>
    <mergeCell ref="Q425:R425"/>
    <mergeCell ref="K418:L418"/>
    <mergeCell ref="M418:N418"/>
    <mergeCell ref="O418:P418"/>
    <mergeCell ref="Q418:R418"/>
    <mergeCell ref="K407:L407"/>
    <mergeCell ref="M407:N407"/>
    <mergeCell ref="O407:P407"/>
    <mergeCell ref="Q407:R407"/>
    <mergeCell ref="K408:L408"/>
    <mergeCell ref="M408:N408"/>
    <mergeCell ref="O408:P408"/>
    <mergeCell ref="Q408:R408"/>
    <mergeCell ref="O405:P405"/>
    <mergeCell ref="Q405:R405"/>
    <mergeCell ref="K406:L406"/>
    <mergeCell ref="M406:N406"/>
    <mergeCell ref="O406:P406"/>
    <mergeCell ref="Q406:R406"/>
    <mergeCell ref="G425:H425"/>
    <mergeCell ref="I425:J425"/>
    <mergeCell ref="K403:N403"/>
    <mergeCell ref="O403:R403"/>
    <mergeCell ref="K404:L404"/>
    <mergeCell ref="M404:N404"/>
    <mergeCell ref="O404:P404"/>
    <mergeCell ref="Q404:R404"/>
    <mergeCell ref="K405:L405"/>
    <mergeCell ref="M405:N405"/>
    <mergeCell ref="G423:H423"/>
    <mergeCell ref="I423:J423"/>
    <mergeCell ref="G419:H419"/>
    <mergeCell ref="I419:J419"/>
    <mergeCell ref="K409:L409"/>
    <mergeCell ref="M409:N409"/>
    <mergeCell ref="O409:P409"/>
    <mergeCell ref="Q409:R409"/>
    <mergeCell ref="G420:H420"/>
    <mergeCell ref="I420:J420"/>
    <mergeCell ref="G421:H421"/>
    <mergeCell ref="I421:J421"/>
    <mergeCell ref="I407:J407"/>
    <mergeCell ref="G408:H408"/>
    <mergeCell ref="I408:J408"/>
    <mergeCell ref="G409:H409"/>
    <mergeCell ref="I409:J409"/>
    <mergeCell ref="G418:H418"/>
    <mergeCell ref="I418:J418"/>
    <mergeCell ref="C425:D425"/>
    <mergeCell ref="E425:F425"/>
    <mergeCell ref="G403:J403"/>
    <mergeCell ref="G404:H404"/>
    <mergeCell ref="I404:J404"/>
    <mergeCell ref="G405:H405"/>
    <mergeCell ref="I405:J405"/>
    <mergeCell ref="G406:H406"/>
    <mergeCell ref="I406:J406"/>
    <mergeCell ref="G407:H407"/>
    <mergeCell ref="C422:D422"/>
    <mergeCell ref="E422:F422"/>
    <mergeCell ref="C423:D423"/>
    <mergeCell ref="E423:F423"/>
    <mergeCell ref="C424:D424"/>
    <mergeCell ref="E424:F424"/>
    <mergeCell ref="C419:D419"/>
    <mergeCell ref="E419:F419"/>
    <mergeCell ref="C420:D420"/>
    <mergeCell ref="E420:F420"/>
    <mergeCell ref="C421:D421"/>
    <mergeCell ref="E421:F421"/>
    <mergeCell ref="C408:D408"/>
    <mergeCell ref="E408:F408"/>
    <mergeCell ref="C409:D409"/>
    <mergeCell ref="E409:F409"/>
    <mergeCell ref="C418:D418"/>
    <mergeCell ref="E418:F418"/>
    <mergeCell ref="C405:D405"/>
    <mergeCell ref="E405:F405"/>
    <mergeCell ref="C406:D406"/>
    <mergeCell ref="E406:F406"/>
    <mergeCell ref="C407:D407"/>
    <mergeCell ref="E407:F407"/>
    <mergeCell ref="A403:A404"/>
    <mergeCell ref="B403:B404"/>
    <mergeCell ref="C403:F403"/>
    <mergeCell ref="C404:D404"/>
    <mergeCell ref="E404:F404"/>
    <mergeCell ref="M233:N233"/>
    <mergeCell ref="I196:J196"/>
    <mergeCell ref="K196:L196"/>
    <mergeCell ref="M196:N196"/>
    <mergeCell ref="A233:A234"/>
    <mergeCell ref="B233:B234"/>
    <mergeCell ref="C233:D233"/>
    <mergeCell ref="E233:F233"/>
    <mergeCell ref="G233:H233"/>
    <mergeCell ref="I233:J233"/>
    <mergeCell ref="K233:L233"/>
    <mergeCell ref="A266:A267"/>
    <mergeCell ref="B266:B267"/>
    <mergeCell ref="M266:N266"/>
    <mergeCell ref="A335:A336"/>
    <mergeCell ref="B335:B336"/>
    <mergeCell ref="C335:D335"/>
    <mergeCell ref="E335:F335"/>
    <mergeCell ref="G335:H335"/>
    <mergeCell ref="E159:F159"/>
    <mergeCell ref="G159:H159"/>
    <mergeCell ref="I159:J159"/>
    <mergeCell ref="K159:L159"/>
    <mergeCell ref="M159:N159"/>
    <mergeCell ref="A196:A197"/>
    <mergeCell ref="B196:B197"/>
    <mergeCell ref="C196:D196"/>
    <mergeCell ref="E196:F196"/>
    <mergeCell ref="G196:H196"/>
    <mergeCell ref="A159:A160"/>
    <mergeCell ref="B159:B160"/>
    <mergeCell ref="C159:D159"/>
    <mergeCell ref="C121:E121"/>
    <mergeCell ref="F121:H121"/>
    <mergeCell ref="I121:K121"/>
    <mergeCell ref="L121:N121"/>
    <mergeCell ref="G84:H84"/>
    <mergeCell ref="I84:J84"/>
    <mergeCell ref="A121:A122"/>
    <mergeCell ref="B121:B122"/>
    <mergeCell ref="C84:D84"/>
    <mergeCell ref="C83:D83"/>
    <mergeCell ref="E83:F83"/>
    <mergeCell ref="G83:H83"/>
    <mergeCell ref="I83:J83"/>
    <mergeCell ref="E84:F84"/>
    <mergeCell ref="AA42:AD42"/>
    <mergeCell ref="AE42:AH42"/>
    <mergeCell ref="AI42:AL42"/>
    <mergeCell ref="A83:A84"/>
    <mergeCell ref="B83:B84"/>
    <mergeCell ref="C42:F42"/>
    <mergeCell ref="G42:J42"/>
    <mergeCell ref="K42:N42"/>
    <mergeCell ref="O42:R42"/>
    <mergeCell ref="S42:V42"/>
    <mergeCell ref="W42:Z42"/>
    <mergeCell ref="A5:A6"/>
    <mergeCell ref="A42:A43"/>
    <mergeCell ref="B42:B43"/>
    <mergeCell ref="C5:F5"/>
    <mergeCell ref="B5:B6"/>
    <mergeCell ref="G5:J5"/>
    <mergeCell ref="K5:N5"/>
    <mergeCell ref="O5:R5"/>
    <mergeCell ref="S5:V5"/>
    <mergeCell ref="I335:J335"/>
    <mergeCell ref="K335:L335"/>
    <mergeCell ref="M335:N335"/>
    <mergeCell ref="O335:P335"/>
    <mergeCell ref="O299:P299"/>
    <mergeCell ref="C266:E266"/>
    <mergeCell ref="F266:H266"/>
    <mergeCell ref="I266:K266"/>
    <mergeCell ref="A299:A300"/>
    <mergeCell ref="B299:B300"/>
    <mergeCell ref="M299:N299"/>
    <mergeCell ref="C299:D299"/>
    <mergeCell ref="E299:F299"/>
    <mergeCell ref="G299:H299"/>
    <mergeCell ref="I299:J299"/>
    <mergeCell ref="K299:L299"/>
    <mergeCell ref="F545:H545"/>
    <mergeCell ref="F546:H546"/>
    <mergeCell ref="F557:H557"/>
    <mergeCell ref="C586:E586"/>
    <mergeCell ref="C587:E587"/>
    <mergeCell ref="C588:E588"/>
    <mergeCell ref="C589:E589"/>
    <mergeCell ref="C590:E590"/>
    <mergeCell ref="C591:E591"/>
    <mergeCell ref="F586:H586"/>
    <mergeCell ref="F587:H587"/>
    <mergeCell ref="F588:H588"/>
    <mergeCell ref="F589:H589"/>
    <mergeCell ref="F590:H590"/>
    <mergeCell ref="F591:H591"/>
    <mergeCell ref="C549:E549"/>
    <mergeCell ref="C624:E624"/>
    <mergeCell ref="C625:E625"/>
    <mergeCell ref="C636:E636"/>
    <mergeCell ref="C637:E637"/>
    <mergeCell ref="F624:H624"/>
    <mergeCell ref="F625:H625"/>
    <mergeCell ref="F636:H636"/>
    <mergeCell ref="F637:H637"/>
    <mergeCell ref="C507:D507"/>
    <mergeCell ref="E507:F507"/>
    <mergeCell ref="G507:H507"/>
    <mergeCell ref="C508:D508"/>
    <mergeCell ref="E508:F508"/>
    <mergeCell ref="G508:H508"/>
    <mergeCell ref="C509:D509"/>
    <mergeCell ref="E509:F509"/>
    <mergeCell ref="G509:H509"/>
    <mergeCell ref="C510:D510"/>
    <mergeCell ref="E510:F510"/>
    <mergeCell ref="G510:H510"/>
    <mergeCell ref="C511:D511"/>
    <mergeCell ref="E511:F511"/>
    <mergeCell ref="G511:H511"/>
    <mergeCell ref="C512:D512"/>
    <mergeCell ref="E512:F512"/>
    <mergeCell ref="G512:H512"/>
    <mergeCell ref="C519:D519"/>
    <mergeCell ref="E519:F519"/>
    <mergeCell ref="G519:H519"/>
    <mergeCell ref="C520:D520"/>
    <mergeCell ref="E520:F520"/>
    <mergeCell ref="G520:H520"/>
    <mergeCell ref="C466:D466"/>
    <mergeCell ref="E466:F466"/>
    <mergeCell ref="G466:H466"/>
    <mergeCell ref="C467:D467"/>
    <mergeCell ref="E467:F467"/>
    <mergeCell ref="G467:H467"/>
    <mergeCell ref="C468:D468"/>
    <mergeCell ref="E468:F468"/>
    <mergeCell ref="G468:H468"/>
    <mergeCell ref="C469:D469"/>
    <mergeCell ref="E469:F469"/>
    <mergeCell ref="G469:H469"/>
    <mergeCell ref="C470:D470"/>
    <mergeCell ref="E470:F470"/>
    <mergeCell ref="G470:H470"/>
    <mergeCell ref="C472:D472"/>
    <mergeCell ref="I470:J470"/>
    <mergeCell ref="K470:L470"/>
    <mergeCell ref="M470:N470"/>
    <mergeCell ref="O470:P470"/>
    <mergeCell ref="Q470:R470"/>
    <mergeCell ref="C471:D471"/>
    <mergeCell ref="E471:F471"/>
    <mergeCell ref="G471:H471"/>
    <mergeCell ref="I471:J471"/>
    <mergeCell ref="K471:L471"/>
    <mergeCell ref="M471:N471"/>
    <mergeCell ref="O471:P471"/>
    <mergeCell ref="Q471:R471"/>
    <mergeCell ref="E472:F472"/>
    <mergeCell ref="G472:H472"/>
    <mergeCell ref="I472:J472"/>
    <mergeCell ref="K472:L472"/>
    <mergeCell ref="M472:N472"/>
    <mergeCell ref="O472:P472"/>
    <mergeCell ref="Q472:R472"/>
    <mergeCell ref="C473:D473"/>
    <mergeCell ref="E473:F473"/>
    <mergeCell ref="G473:H473"/>
    <mergeCell ref="I473:J473"/>
    <mergeCell ref="K473:L473"/>
    <mergeCell ref="M473:N473"/>
    <mergeCell ref="O473:P473"/>
    <mergeCell ref="Q473:R473"/>
    <mergeCell ref="C438:D438"/>
    <mergeCell ref="E438:F438"/>
    <mergeCell ref="G438:H438"/>
    <mergeCell ref="I438:J438"/>
    <mergeCell ref="K438:L438"/>
    <mergeCell ref="M438:N438"/>
    <mergeCell ref="C439:D439"/>
    <mergeCell ref="E439:F439"/>
    <mergeCell ref="G439:H439"/>
    <mergeCell ref="I439:J439"/>
    <mergeCell ref="K439:L439"/>
    <mergeCell ref="M439:N439"/>
    <mergeCell ref="C440:D440"/>
    <mergeCell ref="E440:F440"/>
    <mergeCell ref="G440:H440"/>
    <mergeCell ref="I440:J440"/>
    <mergeCell ref="K440:L440"/>
    <mergeCell ref="M440:N440"/>
    <mergeCell ref="C441:D441"/>
    <mergeCell ref="E441:F441"/>
    <mergeCell ref="G441:H441"/>
    <mergeCell ref="I441:J441"/>
    <mergeCell ref="K441:L441"/>
    <mergeCell ref="M441:N441"/>
    <mergeCell ref="C442:D442"/>
    <mergeCell ref="E442:F442"/>
    <mergeCell ref="G442:H442"/>
    <mergeCell ref="I442:J442"/>
    <mergeCell ref="K442:L442"/>
    <mergeCell ref="M442:N442"/>
    <mergeCell ref="C443:D443"/>
    <mergeCell ref="E443:F443"/>
    <mergeCell ref="G443:H443"/>
    <mergeCell ref="I443:J443"/>
    <mergeCell ref="K443:L443"/>
    <mergeCell ref="M443:N443"/>
    <mergeCell ref="C444:D444"/>
    <mergeCell ref="E444:F444"/>
    <mergeCell ref="G444:H444"/>
    <mergeCell ref="I444:J444"/>
    <mergeCell ref="K444:L444"/>
    <mergeCell ref="M444:N444"/>
    <mergeCell ref="C445:D445"/>
    <mergeCell ref="E445:F445"/>
    <mergeCell ref="G445:H445"/>
    <mergeCell ref="I445:J445"/>
    <mergeCell ref="K445:L445"/>
    <mergeCell ref="M445:N445"/>
  </mergeCells>
  <hyperlinks>
    <hyperlink ref="B645" r:id="rId1"/>
  </hyperlinks>
  <pageMargins left="0.51181102362204722" right="0.51181102362204722" top="0.74803149606299213" bottom="0.74803149606299213" header="0.31496062992125984" footer="0.31496062992125984"/>
  <pageSetup paperSize="5" scale="70" orientation="landscape" horizontalDpi="180" verticalDpi="18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PERMINTAAN DATA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W10</cp:lastModifiedBy>
  <cp:lastPrinted>2020-12-23T03:46:03Z</cp:lastPrinted>
  <dcterms:created xsi:type="dcterms:W3CDTF">2020-10-30T09:45:09Z</dcterms:created>
  <dcterms:modified xsi:type="dcterms:W3CDTF">2020-12-23T09:06:53Z</dcterms:modified>
</cp:coreProperties>
</file>